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85" windowWidth="17235" windowHeight="6030"/>
  </bookViews>
  <sheets>
    <sheet name="HT lần 3" sheetId="4" r:id="rId1"/>
    <sheet name="Sheet2" sheetId="2" r:id="rId2"/>
    <sheet name="Sheet3" sheetId="3" r:id="rId3"/>
  </sheets>
  <definedNames>
    <definedName name="_Hlk219728511" localSheetId="0">'HT lần 3'!$N$46</definedName>
  </definedNames>
  <calcPr calcId="144525"/>
</workbook>
</file>

<file path=xl/calcChain.xml><?xml version="1.0" encoding="utf-8"?>
<calcChain xmlns="http://schemas.openxmlformats.org/spreadsheetml/2006/main">
  <c r="L3" i="3" l="1"/>
  <c r="J3" i="3"/>
  <c r="H3" i="3"/>
  <c r="F3" i="3"/>
  <c r="B3" i="3"/>
  <c r="N3" i="3" l="1"/>
</calcChain>
</file>

<file path=xl/sharedStrings.xml><?xml version="1.0" encoding="utf-8"?>
<sst xmlns="http://schemas.openxmlformats.org/spreadsheetml/2006/main" count="545" uniqueCount="307">
  <si>
    <t>CỘNG HÒA XÃ HỘI CHỦ NGHĨA VIỆT NAM</t>
  </si>
  <si>
    <t>Độc lập – Tự do- Hạnh phúc</t>
  </si>
  <si>
    <t>STT</t>
  </si>
  <si>
    <t>Họ và tên</t>
  </si>
  <si>
    <t>Ngày tháng năm sinh</t>
  </si>
  <si>
    <t>Giới tính</t>
  </si>
  <si>
    <t>Quốc tịch</t>
  </si>
  <si>
    <t>Dân tộc</t>
  </si>
  <si>
    <t>Tôn giáo</t>
  </si>
  <si>
    <t>Quê quán</t>
  </si>
  <si>
    <t>Nơi ở hiện nay</t>
  </si>
  <si>
    <t>Trình độ</t>
  </si>
  <si>
    <t>Nghề nghiệp, chức vụ</t>
  </si>
  <si>
    <t>Nơi công tác</t>
  </si>
  <si>
    <t>Ngày vào Đảng</t>
  </si>
  <si>
    <t>Ghi chú</t>
  </si>
  <si>
    <t>Chuyên môn nghiệp vụ</t>
  </si>
  <si>
    <t>Học hàm, học vị</t>
  </si>
  <si>
    <t>Lý luận chính trị</t>
  </si>
  <si>
    <t>Ngoại ngữ</t>
  </si>
  <si>
    <t>Nam</t>
  </si>
  <si>
    <t>Việt Nam</t>
  </si>
  <si>
    <t>Kinh</t>
  </si>
  <si>
    <t>Không</t>
  </si>
  <si>
    <t>Cao cấp</t>
  </si>
  <si>
    <t>12/12</t>
  </si>
  <si>
    <t>Sơ cấp</t>
  </si>
  <si>
    <t>Trung cấp</t>
  </si>
  <si>
    <t>Nữ</t>
  </si>
  <si>
    <t>10/10</t>
  </si>
  <si>
    <t>Dân tộc                thiểu số</t>
  </si>
  <si>
    <r>
      <t xml:space="preserve">Trẻ tuổi </t>
    </r>
    <r>
      <rPr>
        <sz val="12"/>
        <color theme="1"/>
        <rFont val="Times New Roman"/>
        <family val="1"/>
      </rPr>
      <t>(dưới 40 tuổi)</t>
    </r>
  </si>
  <si>
    <t>Ngoài Đảng</t>
  </si>
  <si>
    <t>Tái cử (tỷ lệ so với số người trúng cử)</t>
  </si>
  <si>
    <t>Tự ứng cử</t>
  </si>
  <si>
    <t>Trình độ                chuyên môn                   (tỷ lệ %)</t>
  </si>
  <si>
    <t>Trình độ lý luận chính trị              (tỷ lệ %)</t>
  </si>
  <si>
    <t>Số   người</t>
  </si>
  <si>
    <t>Tỷ  lệ (%)</t>
  </si>
  <si>
    <t>Tỷ     lệ   (%)</t>
  </si>
  <si>
    <t>Tỷ   lệ (%)</t>
  </si>
  <si>
    <t>Tỷ lệ (%)</t>
  </si>
  <si>
    <t>Dưới đại học</t>
  </si>
  <si>
    <t>Đại học</t>
  </si>
  <si>
    <t>Sau đại học</t>
  </si>
  <si>
    <t>Cử nhân</t>
  </si>
  <si>
    <t>ỦY BAN BẦU CỬ</t>
  </si>
  <si>
    <t>Giáo dục phổ thông</t>
  </si>
  <si>
    <t>Đại học, chuyên ngành Nông học</t>
  </si>
  <si>
    <t>I</t>
  </si>
  <si>
    <t>II</t>
  </si>
  <si>
    <t>III</t>
  </si>
  <si>
    <t>IV</t>
  </si>
  <si>
    <t>V</t>
  </si>
  <si>
    <t>Đại biểu HĐND xã nhiệm kỳ 2016 -2021</t>
  </si>
  <si>
    <t>7/10</t>
  </si>
  <si>
    <t>12/09/1984</t>
  </si>
  <si>
    <t>Trung cấp, chuyên ngành Trắc địa</t>
  </si>
  <si>
    <t>10/02/1975</t>
  </si>
  <si>
    <t>22/02/1982</t>
  </si>
  <si>
    <t>Đại học, chuyên ngành Quản lý Văn hóa</t>
  </si>
  <si>
    <t>XÃ ĐỒNG TIẾN</t>
  </si>
  <si>
    <t>DANH SÁCH PHÂN BỔ NGƯỜI ỨNG CỬ ĐẠI BIỂU HĐND XÃ KHÓA II, NHIỆM KỲ 2026 -2031</t>
  </si>
  <si>
    <t>VI</t>
  </si>
  <si>
    <t>01/10/2002</t>
  </si>
  <si>
    <t>TDP 4, Nguyễn Du, Phường Thành Sen, tỉnh Hà Tĩnh</t>
  </si>
  <si>
    <t>Công an</t>
  </si>
  <si>
    <t>Công an xã Đồng Tiến</t>
  </si>
  <si>
    <t>Là Đại biểu HĐND
(nếu có)</t>
  </si>
  <si>
    <t>26/09/1975</t>
  </si>
  <si>
    <t>TDP 6, Nguyễn Du, Phường Thành Sen, tỉnh Hà Tĩnh</t>
  </si>
  <si>
    <t>PBT Đảng ủy, CT UBND xã</t>
  </si>
  <si>
    <t>UBND xã Đồng Tiến</t>
  </si>
  <si>
    <t>11/11/2004</t>
  </si>
  <si>
    <t>Thôn Tân Văn, xã Đồng Tiến, 
tỉnh Hà Tĩnh</t>
  </si>
  <si>
    <t>Bí thư Chi bộ</t>
  </si>
  <si>
    <t>Thôn Tân Văn, xã Đồng Tiến</t>
  </si>
  <si>
    <t>02/08/1982</t>
  </si>
  <si>
    <t>Xã Thạch Lạc, 
tỉnh Hà Tĩnh</t>
  </si>
  <si>
    <t>Thôn Thanh Lan, xã Thạch Khê, tỉnh Hà Tĩnh</t>
  </si>
  <si>
    <t>Công chức</t>
  </si>
  <si>
    <t>28/12/2007</t>
  </si>
  <si>
    <t>19/05/1990</t>
  </si>
  <si>
    <t>Xã Đức Thọ, 
tỉnh Hà Tĩnh</t>
  </si>
  <si>
    <t>Thôn Châu Nội, xã Đức Thọ, tỉnh Hà Tĩnh</t>
  </si>
  <si>
    <t>Trưởng CA xã</t>
  </si>
  <si>
    <t>24/03/2012</t>
  </si>
  <si>
    <t>Thôn Nam Văn, xã Đồng Tiến,
 tỉnh Hà Tĩnh</t>
  </si>
  <si>
    <t>Đại học, chuyên ngành Luật Kinh tế</t>
  </si>
  <si>
    <t>PCTMTTQ, Chủ tịch Hội LHPN xã</t>
  </si>
  <si>
    <t>Ủy  ban MTTQ xã Đồng Tiến</t>
  </si>
  <si>
    <t>15/01/2003</t>
  </si>
  <si>
    <t>26/07/1961</t>
  </si>
  <si>
    <t>Chi hội trưởng Phụ nữ</t>
  </si>
  <si>
    <t>thôn Hồng Dinh, xã Đồng Tiến</t>
  </si>
  <si>
    <t>03/02/1986</t>
  </si>
  <si>
    <t>Thôn Liên Mỹ, xã Đồng Tiến, 
tỉnh Hà Tĩnh</t>
  </si>
  <si>
    <t>Phó Ban Kinh tế - Ngân sách</t>
  </si>
  <si>
    <t>HĐND xã Đồng Tiến</t>
  </si>
  <si>
    <t>17/04/2010</t>
  </si>
  <si>
    <t>02/03/1988</t>
  </si>
  <si>
    <t>Xã Toàn Lưu,
 tỉnh Hà Tĩnh</t>
  </si>
  <si>
    <t>Thôn Đông Tiến, xã Toàn Lưu, tỉnh Hà Tĩnh</t>
  </si>
  <si>
    <t>Chỉ huy trưởng</t>
  </si>
  <si>
    <t>BCH Quân sự xã 
Đồng Tiến</t>
  </si>
  <si>
    <t>26/07/1988</t>
  </si>
  <si>
    <t>Thôn Trung Lạc, xã Thạch Lạc, tỉnh Hà Tĩnh</t>
  </si>
  <si>
    <t>20/05/1988</t>
  </si>
  <si>
    <t>Xã Đồng Tiến, 
tỉnh Hà Tĩnh</t>
  </si>
  <si>
    <t>PCT HĐND xã</t>
  </si>
  <si>
    <t>14/08/2010</t>
  </si>
  <si>
    <t>26/03/1992</t>
  </si>
  <si>
    <t>TDP 12, Tân Giang, Phường Thành Sen, tỉnh Hà Tĩnh</t>
  </si>
  <si>
    <t>Đại học, chuyên ngành Nuôi trồng thủy sản</t>
  </si>
  <si>
    <t>Bí thư Đoàn xã</t>
  </si>
  <si>
    <t>17/10/1984</t>
  </si>
  <si>
    <t>Phường Thành Sen, tỉnh Hà Tĩnh</t>
  </si>
  <si>
    <t>TDP Tiền Tiến, Thạch Quý, Phường Thành Sen, tỉnh Hà Tĩnh</t>
  </si>
  <si>
    <t>PCVP HĐND-UBND xã</t>
  </si>
  <si>
    <t>04/05/2018</t>
  </si>
  <si>
    <t>30/10/1970</t>
  </si>
  <si>
    <t>Thôn Thai Yên, xã Đồng Tiến,
 tỉnh Hà Tĩnh</t>
  </si>
  <si>
    <t>Cao đẳng, chuyên ngành Giáo dục Tiểu học</t>
  </si>
  <si>
    <t>Thôn Thai Yên, xã Đồng Tiến</t>
  </si>
  <si>
    <t>10/12/1999</t>
  </si>
  <si>
    <t>Xã Quảng Châu, 
tỉnh Nghệ An</t>
  </si>
  <si>
    <t>Thôn Hội Tiến, xã Đồng Tiến,
 tỉnh Hà Tĩnh</t>
  </si>
  <si>
    <t>Bí thư chi đoàn</t>
  </si>
  <si>
    <t>Thôn Hội Tiến, xã Đồng Tiến</t>
  </si>
  <si>
    <t>04/06/1986</t>
  </si>
  <si>
    <t>TDP Đông Tân, phường Hà Huy Tập, tỉnh Hà Tĩnh</t>
  </si>
  <si>
    <t>Đại học, chuyên ngành Kế toán</t>
  </si>
  <si>
    <t>Đảng ủy xã Đồng Tiến</t>
  </si>
  <si>
    <t>30/04/2024</t>
  </si>
  <si>
    <t>Thôn Trung Văn, xã Đồng Tiến, tỉnh Hà Tĩnh</t>
  </si>
  <si>
    <t>PBTTT Đảng ủy</t>
  </si>
  <si>
    <t>01/06/2001</t>
  </si>
  <si>
    <t>04/04/1979</t>
  </si>
  <si>
    <t>TDP 9 Hà Huy Tập, Phường Thành Sen, tỉnh Hà Tĩnh</t>
  </si>
  <si>
    <t>Đại học, chuyên ngành Chính trị học</t>
  </si>
  <si>
    <t>Trưởng Ban xây dụng Đảng</t>
  </si>
  <si>
    <t>07/07/2003</t>
  </si>
  <si>
    <t>24/08/1990</t>
  </si>
  <si>
    <t>TDP 4, Phường Thành Sen,
 tỉnh Hà Tĩnh</t>
  </si>
  <si>
    <t>Thạc 
sĩ</t>
  </si>
  <si>
    <t>Chủ nhiệm UBKTĐU</t>
  </si>
  <si>
    <t>21/10/1984</t>
  </si>
  <si>
    <t>TDP Tiến Hưng, Phường Thành Sen, tỉnh Hà Tĩnh</t>
  </si>
  <si>
    <t>23/12/2005</t>
  </si>
  <si>
    <t>19/05/1975</t>
  </si>
  <si>
    <t>Đại học, chuyên ngành Xây dựng Đảng và Chính quyền Nhà nước</t>
  </si>
  <si>
    <t>Phó Trưởng ban Văn hóa - Xã hội, HĐND xã</t>
  </si>
  <si>
    <t>01/06/2012</t>
  </si>
  <si>
    <t>15/03/1997</t>
  </si>
  <si>
    <t>Xã Thạch Khê, 
tỉnh Hà Tĩnh</t>
  </si>
  <si>
    <t>Viên chức</t>
  </si>
  <si>
    <t>Trường tiểu học Thạch Trị</t>
  </si>
  <si>
    <t>08/09/2021</t>
  </si>
  <si>
    <t>28/07/1979</t>
  </si>
  <si>
    <t>Xã Nghi Xuân,
 tỉnh Hà Tĩnh</t>
  </si>
  <si>
    <t>Khối phố Hòa Linh, Phường Thành Sen, tỉnh Hà Tĩnh</t>
  </si>
  <si>
    <t>Thạc
 sĩ</t>
  </si>
  <si>
    <t>CT UB MTTQ xã</t>
  </si>
  <si>
    <t>UB MTTQ xã 
Đồng Tiến</t>
  </si>
  <si>
    <t>19/05/2014</t>
  </si>
  <si>
    <t>22/09/1974</t>
  </si>
  <si>
    <t>Hiệu trưởng</t>
  </si>
  <si>
    <t>Trường TH Thạch Trị</t>
  </si>
  <si>
    <t>12/07/1985</t>
  </si>
  <si>
    <t>Cử nhân ngôn ngữ Anh</t>
  </si>
  <si>
    <t>Bí thư Đảng ủy, CT HĐND xã</t>
  </si>
  <si>
    <t>22/04/2011</t>
  </si>
  <si>
    <t>10/10/1987</t>
  </si>
  <si>
    <t>Xã Xuân Lộc, 
tỉnh Hà Tĩnh</t>
  </si>
  <si>
    <t>Tổ dân phố Văn Thịnh, Phường Thành Sen, 
tỉnh Hà Tĩnh</t>
  </si>
  <si>
    <t>PCVP Đảng ủy</t>
  </si>
  <si>
    <t>23/03/1982</t>
  </si>
  <si>
    <t>Xã Đồng Tiến,
 tỉnh Hà Tĩnh</t>
  </si>
  <si>
    <t>Thôn Thai Yên, xã Đồng Tiến, 
tỉnh Hà Tĩnh</t>
  </si>
  <si>
    <t>UB MTTQ xã
 Đồng Tiến</t>
  </si>
  <si>
    <t>19/05/2004</t>
  </si>
  <si>
    <t>11/01/1985</t>
  </si>
  <si>
    <t>TDP 6 Nam Hà, Phường Thành Sen, tỉnh Hà Tĩnh</t>
  </si>
  <si>
    <t>Thạc sĩ</t>
  </si>
  <si>
    <t>TOEIC</t>
  </si>
  <si>
    <t>PCT UBND xã</t>
  </si>
  <si>
    <t>22/07/2016</t>
  </si>
  <si>
    <t>01/01/1983</t>
  </si>
  <si>
    <t>Có</t>
  </si>
  <si>
    <t>Tổ dân phố Bình Hưng, Phường Thành Sen, tỉnh Hà Tĩnh</t>
  </si>
  <si>
    <t>Đại học, chuyên ngành Quản lý Đất đai</t>
  </si>
  <si>
    <t>06/03/1975</t>
  </si>
  <si>
    <t>Tổ dân phố 2 Nguyễn Du, Phường Thành Sen, tỉnh Hà Tĩnh</t>
  </si>
  <si>
    <t>Đại học, chuyên ngành Bác sĩ Đa khoa</t>
  </si>
  <si>
    <t>10/07/1959</t>
  </si>
  <si>
    <t>Sơ cấp tài chính</t>
  </si>
  <si>
    <t>Bí thư chi bộ</t>
  </si>
  <si>
    <t>Thôn Bắc Trị, xã Đồng Tiến</t>
  </si>
  <si>
    <t>27/02/1999</t>
  </si>
  <si>
    <t>02/06/1982</t>
  </si>
  <si>
    <t>TDP 6 Nam Hà, Phường Thành Sen,  tỉnh Hà Tĩnh</t>
  </si>
  <si>
    <t>PCT UBND xã Đồng Tiến</t>
  </si>
  <si>
    <t>25/05/2007</t>
  </si>
  <si>
    <t>Lê Thị Thu Hà</t>
  </si>
  <si>
    <t>Nguyễn Văn Huyên</t>
  </si>
  <si>
    <t>Trương Thị Liên</t>
  </si>
  <si>
    <t>Hồ Thị Kim Thơ</t>
  </si>
  <si>
    <t>Phạm Duy Triết</t>
  </si>
  <si>
    <t>Bùi Văn Dũng</t>
  </si>
  <si>
    <t>Bùi Thị Thùy Dương</t>
  </si>
  <si>
    <t>Trần Thị Thu Hoài</t>
  </si>
  <si>
    <t>Nguyễn Thị Song Loan</t>
  </si>
  <si>
    <t>Dương Thị Thúy Vi</t>
  </si>
  <si>
    <t>Bùi Thị Thúy Huyền</t>
  </si>
  <si>
    <t>Hồ Thị Lương</t>
  </si>
  <si>
    <t>Nguyễn Văn Nam</t>
  </si>
  <si>
    <t>Phạm Văn Tuấn</t>
  </si>
  <si>
    <t>Nguyễn Thị Vân</t>
  </si>
  <si>
    <t>Phan Công Chuẩn</t>
  </si>
  <si>
    <t>Trần Thị Hoa</t>
  </si>
  <si>
    <t>Trần Thị Hoàng Hoa</t>
  </si>
  <si>
    <t>Phan Chí Nguyện</t>
  </si>
  <si>
    <t>Nguyễn Chính Thông</t>
  </si>
  <si>
    <t>Đậu Xuân Đại</t>
  </si>
  <si>
    <t>Nguyễn Thị Dung</t>
  </si>
  <si>
    <t>Trần Trọng Dũng</t>
  </si>
  <si>
    <t>Dương Trọng Dũng</t>
  </si>
  <si>
    <t>Nguyễn Thị Như Ngọc</t>
  </si>
  <si>
    <t>Trần Quang Thái</t>
  </si>
  <si>
    <t>Trần Văn Ước</t>
  </si>
  <si>
    <t>Nguyễn Đức Công</t>
  </si>
  <si>
    <t>Lê Thị Đào</t>
  </si>
  <si>
    <t>Lê Đình Lương</t>
  </si>
  <si>
    <t>Hồ Trọng Thiện</t>
  </si>
  <si>
    <t>Trần Đức Việt</t>
  </si>
  <si>
    <t xml:space="preserve"> </t>
  </si>
  <si>
    <t>Thôn Bắc Thai, Xã Đồng Tiến, 
tỉnh Hà Tĩnh</t>
  </si>
  <si>
    <t>Thôn Hồng Dinh, xã Đồng Tiến, tỉnh Hà Tĩnh</t>
  </si>
  <si>
    <t>Thôn Trần Phú, Xã Đồng Tiến, tỉnh Hà Tĩnh</t>
  </si>
  <si>
    <t>TDP 1 Tân Giang, Phường Thành Sen, tỉnh Hà Tĩnh</t>
  </si>
  <si>
    <t>Thôn Bắc Trị, xã Đồng Tiến, 
tỉnh Hà Tĩnh</t>
  </si>
  <si>
    <t>Đại học, chuyên ngành Giáo dục tiểu học</t>
  </si>
  <si>
    <t>Thôn Đan Khê, xã Thạch Khê,
 tỉnh Hà Tĩnh</t>
  </si>
  <si>
    <t>Đại học, chuyên ngành Nông hóa, Thổ nhưỡng</t>
  </si>
  <si>
    <t>Đại học, chuyên ngành Xã hội học; Đại học Ngôn ngữ Anh</t>
  </si>
  <si>
    <t>Đại học, chuyên ngành Kinh tế phát triẻn</t>
  </si>
  <si>
    <t>Đại học, chuyên ngành Kinh tế</t>
  </si>
  <si>
    <t>Đại học, chuyên ngành Kinh tế phát triển</t>
  </si>
  <si>
    <t>Đại học, chuyên ngành Quản trị kinh doanh</t>
  </si>
  <si>
    <t>Đại học, chuyên ngành Tài chính Ngân hàng</t>
  </si>
  <si>
    <t>Đại học, chuyên ngành Nông nghiệp; Đại học chuyên ngành Luật</t>
  </si>
  <si>
    <t>Đại học, chuyên ngành Nông nghiệp và phát triển Nông thôn</t>
  </si>
  <si>
    <t>Đại học, chuyên ngành Luật</t>
  </si>
  <si>
    <t>Đại học. Chuyên ngành sư phạm Văn Sử; Đại học chuyên ngành Quản lý Giáo dục</t>
  </si>
  <si>
    <t>Đại học, chuyên ngành Trinh sát phòng chống tội phạm về ma túy</t>
  </si>
  <si>
    <t>(Ban hành kèm theo Nghị quyết số 02 /NQ-UBBC ngày 12/02/2026 của UBBC xã)</t>
  </si>
  <si>
    <t>Xã Thạch Khê,
 tỉnh Hà Tĩnh</t>
  </si>
  <si>
    <t>Xã Trường Lưu,
 tỉnh Hà Tĩnh</t>
  </si>
  <si>
    <t>Xã Hương Sơn,
 tỉnh Hà Tĩnh</t>
  </si>
  <si>
    <t>Xã Tùng Lộc, 
tỉnh Hà Tĩnh</t>
  </si>
  <si>
    <t>Xã Cẩm Xuyên,
 tỉnh Hà Tĩnh</t>
  </si>
  <si>
    <t>Xã Mai Hoa,
 tỉnh Hà Tĩnh</t>
  </si>
  <si>
    <t>Xã Thạch Hà, tỉnh Hà Tĩnh</t>
  </si>
  <si>
    <t>Tại đơn vị bầu cử số 3 (Thôn Liên Phố, Liên Mỹ, Nam Văn) được bầu 3 đại biểu</t>
  </si>
  <si>
    <t>Anh, trình độ B</t>
  </si>
  <si>
    <t>Đại học, chuyên ngành Quản lý Nhà nước về ANTT</t>
  </si>
  <si>
    <t>Đại học Quân sự</t>
  </si>
  <si>
    <t>Đại học, chuyên ngành Quản lý đất đai</t>
  </si>
  <si>
    <t>Đại học, Chuyên ngành Quản lý đất đai</t>
  </si>
  <si>
    <t>Anh trình độ B</t>
  </si>
  <si>
    <t xml:space="preserve"> Anh, trình độ B</t>
  </si>
  <si>
    <t xml:space="preserve"> Anh trình độ B</t>
  </si>
  <si>
    <t xml:space="preserve"> Anh trình độ B, Tiếng Trung</t>
  </si>
  <si>
    <t>Anh, B1 Châu Âu</t>
  </si>
  <si>
    <t xml:space="preserve"> Anh, trình độ A</t>
  </si>
  <si>
    <t xml:space="preserve"> Anh, trình độ C</t>
  </si>
  <si>
    <t xml:space="preserve">Anh,    Cử nhân </t>
  </si>
  <si>
    <t>Anh, trình độ B1</t>
  </si>
  <si>
    <t>Anh, chứng chỉ TOEFL</t>
  </si>
  <si>
    <t xml:space="preserve">Anh, TOEFL ITP </t>
  </si>
  <si>
    <t>Anh, trình độ A</t>
  </si>
  <si>
    <t>1</t>
  </si>
  <si>
    <t>3</t>
  </si>
  <si>
    <t>5</t>
  </si>
  <si>
    <t>2</t>
  </si>
  <si>
    <t>4</t>
  </si>
  <si>
    <t>Tại đơn vị bầu cử số 1 gồm các thôn Hội Tiến, Liên Quý, Tân Văn)                                                Số đại biểu HĐND xã được bầu 3 người, số người ứng cử 5 người</t>
  </si>
  <si>
    <t>Tại đơn vị bầu cử số 2: Gồm các thôn Bắc Thai, Thai Yên, Bình Dương) Số đại biểu HĐND xã được bầu 3 người, số người ứng cử 5 người</t>
  </si>
  <si>
    <t>Tại đơn vị bầu cử số 4: Gồm các thôn Trung Văn, Bắc Văn, Bắc Dinh)                                                                       Số đại biểu HĐND xã được bầu 3 người, số người ứng cử 5 người</t>
  </si>
  <si>
    <t>Tại đơn vị bầu cử số 5: Gồm các thôn Đại Tiến, Toàn Thắng, Đông Văn                                                                   Số đại biểu HĐND xã được bầu 4 người, số người ứng cử 7 người</t>
  </si>
  <si>
    <t>Tại đơn vị bầu cử số 6: Gồm các thôn Trần Phú, Bắc Trị, Đồng Khánh, Hồng Dinh                                                                                                Số đại biểu HĐND xã được bầu 3 người, số người ứng cử 5 người</t>
  </si>
  <si>
    <t>Xã Thạch Văn nhiệm kỳ 2011-2016; 2016-2021; 2021 -2026, xã Đồng Tiến nhiệm kỳ 2021-2026</t>
  </si>
  <si>
    <t>Xã Đồng Tiến nhiệm kỳ 2021-2026</t>
  </si>
  <si>
    <t>Xã Thạch Hội nhiệm kỳ 2021 -2026, xã Đồng Tiến nhiệm kỳ 2021-2026</t>
  </si>
  <si>
    <t>Xã Thạch Trị nhiệm kỳ 2006 - 2011; 2011-2016; 2016-2021; 2021 -2026, xã Đồng Tiến nhiệm kỳ 2021-2026</t>
  </si>
  <si>
    <t xml:space="preserve">Xã Thạch Hội nhiệm kỳ 2021-2026, xã Đồng Tiến nhiệm kỳ 2021-2026 </t>
  </si>
  <si>
    <t>Xã Thạch Văn nhiệm kỳ 1999 - 2006; 2006 - 2011; 2011-2016; 2016-2021; 2021 -2026, xã Đồng Tiến nhiệm kỳ 2021-2026; tỉnh Hà Tĩnh nhiệm kỳ 2021-2026</t>
  </si>
  <si>
    <t xml:space="preserve"> Xã Đồng Tiến nhiệm kỳ 2021 - 2026</t>
  </si>
  <si>
    <t>Phường Trần Phú nhiệm kỳ 2021- 2026; xã Đồng Tiến nhiệm kỳ 2021 - 2026</t>
  </si>
  <si>
    <t>Xã Thạch Hưng nhiệm kỳ 2021- 2026; xã Đồng Tiến nhiệm kỳ 2021 - 2026</t>
  </si>
  <si>
    <t>Xã Thạch Văn nhiệm kỳ 2011 -2016, 2016 - 2021; 2021 - 2026; xã Đồng Tiến nhiệm kỳ 2021-2026</t>
  </si>
  <si>
    <t>Xã Thạch Hội nhiệm kỳ 2016 -2021, 2021- 2026; xã Đồng Tiến nhiệm kỳ 2021-2026</t>
  </si>
  <si>
    <t>Xã Thạch Hội nhiệm kỳ 2016 - 2021; 2021 -2026; xã Đồng Tiến nhiệm kỳ 2021-2026</t>
  </si>
  <si>
    <t>Xã Thạch Hội nhiệm kỳ 2021 -2026; xã Đồng Tiến nhiệm kỳ 2021-2026</t>
  </si>
  <si>
    <t>Phường Tân Giang nhiệm kỳ  2021 -2026; xã Đồng Tiến nhiệm kỳ 2021-2026</t>
  </si>
  <si>
    <t>Xã Thạch Hội nhiệm kỳ 2016 - 2021</t>
  </si>
  <si>
    <t>Phường Nguyễn Du, nhiệm kỳ  2011-2016; thành phố Hà Tĩnh, nhiệm kỳ 2016-2021; phường Hà Huy Tập 2021-2026; xã Đồng Tiến nhiệm kỳ 2021-2026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</si>
</sst>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sz val="14"/>
      <name val=".VnTime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13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vertic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0" fillId="0" borderId="0" xfId="0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3" fillId="2" borderId="0" xfId="0" applyFont="1" applyFill="1"/>
    <xf numFmtId="0" fontId="0" fillId="3" borderId="1" xfId="0" applyFill="1" applyBorder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11" fillId="0" borderId="0" xfId="0" applyNumberFormat="1" applyFont="1" applyAlignment="1">
      <alignment wrapText="1"/>
    </xf>
    <xf numFmtId="49" fontId="11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wrapText="1"/>
    </xf>
    <xf numFmtId="0" fontId="5" fillId="0" borderId="0" xfId="0" applyFont="1" applyFill="1"/>
    <xf numFmtId="0" fontId="4" fillId="0" borderId="0" xfId="0" applyFont="1" applyFill="1"/>
    <xf numFmtId="0" fontId="4" fillId="0" borderId="0" xfId="0" applyFont="1"/>
    <xf numFmtId="0" fontId="4" fillId="0" borderId="0" xfId="0" applyFont="1" applyBorder="1"/>
    <xf numFmtId="49" fontId="4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horizontal="center"/>
    </xf>
    <xf numFmtId="49" fontId="4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5" fillId="2" borderId="0" xfId="0" applyFont="1" applyFill="1"/>
    <xf numFmtId="0" fontId="4" fillId="0" borderId="0" xfId="0" applyFont="1" applyFill="1" applyAlignment="1">
      <alignment horizontal="left"/>
    </xf>
    <xf numFmtId="49" fontId="11" fillId="0" borderId="5" xfId="0" applyNumberFormat="1" applyFont="1" applyBorder="1" applyAlignment="1">
      <alignment wrapText="1"/>
    </xf>
    <xf numFmtId="49" fontId="12" fillId="0" borderId="5" xfId="0" applyNumberFormat="1" applyFont="1" applyBorder="1" applyAlignment="1">
      <alignment wrapText="1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2" borderId="5" xfId="0" applyFont="1" applyFill="1" applyBorder="1"/>
    <xf numFmtId="0" fontId="4" fillId="0" borderId="5" xfId="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/>
    <xf numFmtId="0" fontId="2" fillId="0" borderId="1" xfId="0" applyFont="1" applyBorder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0" fontId="3" fillId="0" borderId="4" xfId="0" applyFont="1" applyBorder="1" applyAlignment="1"/>
    <xf numFmtId="0" fontId="3" fillId="0" borderId="3" xfId="0" applyFont="1" applyBorder="1" applyAlignment="1"/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3">
    <cellStyle name="Comma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1216139</xdr:colOff>
      <xdr:row>1</xdr:row>
      <xdr:rowOff>228203</xdr:rowOff>
    </xdr:from>
    <xdr:to>
      <xdr:col>2</xdr:col>
      <xdr:colOff>313247</xdr:colOff>
      <xdr:row>1</xdr:row>
      <xdr:rowOff>228203</xdr:rowOff>
    </xdr:to>
    <xdr:cxnSp macro="">
      <xdr:nvCxnSpPr>
        <xdr:cNvPr id="2" name="Straight Connector 1"/>
        <xdr:cNvCxnSpPr/>
      </xdr:nvCxnSpPr>
      <xdr:spPr>
        <a:xfrm>
          <a:off x="1518520" y="470108"/>
          <a:ext cx="7904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602993</xdr:colOff>
      <xdr:row>5</xdr:row>
      <xdr:rowOff>50800</xdr:rowOff>
    </xdr:from>
    <xdr:to>
      <xdr:col>10</xdr:col>
      <xdr:colOff>908003</xdr:colOff>
      <xdr:row>5</xdr:row>
      <xdr:rowOff>50800</xdr:rowOff>
    </xdr:to>
    <xdr:cxnSp macro="">
      <xdr:nvCxnSpPr>
        <xdr:cNvPr id="4" name="Straight Connector 3"/>
        <xdr:cNvCxnSpPr/>
      </xdr:nvCxnSpPr>
      <xdr:spPr>
        <a:xfrm>
          <a:off x="5380612" y="1214967"/>
          <a:ext cx="29054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302381</xdr:colOff>
      <xdr:row>2</xdr:row>
      <xdr:rowOff>30237</xdr:rowOff>
    </xdr:from>
    <xdr:to>
      <xdr:col>13</xdr:col>
      <xdr:colOff>181428</xdr:colOff>
      <xdr:row>2</xdr:row>
      <xdr:rowOff>30238</xdr:rowOff>
    </xdr:to>
    <xdr:cxnSp macro="">
      <xdr:nvCxnSpPr>
        <xdr:cNvPr id="18" name="Straight Connector 17"/>
        <xdr:cNvCxnSpPr/>
      </xdr:nvCxnSpPr>
      <xdr:spPr>
        <a:xfrm>
          <a:off x="7771191" y="514047"/>
          <a:ext cx="213178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abSelected="1" zoomScale="80" zoomScaleNormal="80" workbookViewId="0">
      <selection activeCell="K16" sqref="K16"/>
    </sheetView>
  </sheetViews>
  <sheetFormatPr defaultColWidth="9.140625" defaultRowHeight="15" x14ac:dyDescent="0.25"/>
  <cols>
    <col min="1" max="1" width="4.42578125" style="29" customWidth="1"/>
    <col min="2" max="2" width="24" style="29" customWidth="1"/>
    <col min="3" max="3" width="13.85546875" style="29" customWidth="1"/>
    <col min="4" max="4" width="6.7109375" style="33" customWidth="1"/>
    <col min="5" max="5" width="7" style="33" customWidth="1"/>
    <col min="6" max="6" width="6.7109375" style="33" customWidth="1"/>
    <col min="7" max="7" width="8.140625" style="33" customWidth="1"/>
    <col min="8" max="8" width="13.85546875" style="33" customWidth="1"/>
    <col min="9" max="9" width="18.28515625" style="33" customWidth="1"/>
    <col min="10" max="10" width="7.28515625" style="29" customWidth="1"/>
    <col min="11" max="11" width="18.85546875" style="33" customWidth="1"/>
    <col min="12" max="13" width="7.42578125" style="33" customWidth="1"/>
    <col min="14" max="14" width="9.42578125" style="33" customWidth="1"/>
    <col min="15" max="15" width="10.85546875" style="33" customWidth="1"/>
    <col min="16" max="16" width="13.7109375" style="33" customWidth="1"/>
    <col min="17" max="17" width="11.7109375" style="29" customWidth="1"/>
    <col min="18" max="18" width="17.42578125" style="34" customWidth="1"/>
    <col min="19" max="19" width="4.85546875" style="29" customWidth="1"/>
    <col min="20" max="16384" width="9.140625" style="29"/>
  </cols>
  <sheetData>
    <row r="1" spans="1:20" ht="18.75" x14ac:dyDescent="0.25">
      <c r="A1" s="91" t="s">
        <v>46</v>
      </c>
      <c r="B1" s="91"/>
      <c r="C1" s="91"/>
      <c r="D1" s="91"/>
      <c r="E1" s="91"/>
      <c r="F1" s="91" t="s">
        <v>0</v>
      </c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20" ht="18.75" x14ac:dyDescent="0.25">
      <c r="A2" s="91" t="s">
        <v>61</v>
      </c>
      <c r="B2" s="91"/>
      <c r="C2" s="91"/>
      <c r="D2" s="91"/>
      <c r="E2" s="91"/>
      <c r="F2" s="91" t="s">
        <v>1</v>
      </c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20" ht="15" customHeight="1" x14ac:dyDescent="0.25">
      <c r="A3" s="22"/>
      <c r="B3" s="30"/>
      <c r="C3" s="30"/>
      <c r="D3" s="31"/>
      <c r="E3" s="31"/>
      <c r="F3" s="31"/>
      <c r="G3" s="31"/>
      <c r="H3" s="31"/>
      <c r="I3" s="31"/>
      <c r="J3" s="30"/>
      <c r="K3" s="31"/>
      <c r="L3" s="31"/>
      <c r="M3" s="31"/>
      <c r="N3" s="31"/>
      <c r="O3" s="31"/>
      <c r="P3" s="31"/>
      <c r="Q3" s="30"/>
      <c r="R3" s="32"/>
      <c r="S3" s="30"/>
    </row>
    <row r="4" spans="1:20" ht="18.75" x14ac:dyDescent="0.25">
      <c r="A4" s="92" t="s">
        <v>62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</row>
    <row r="5" spans="1:20" ht="18.75" x14ac:dyDescent="0.25">
      <c r="A5" s="94" t="s">
        <v>255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</row>
    <row r="6" spans="1:20" ht="18.75" x14ac:dyDescent="0.25">
      <c r="A6" s="21"/>
    </row>
    <row r="7" spans="1:20" s="23" customFormat="1" ht="12.75" x14ac:dyDescent="0.2">
      <c r="A7" s="93" t="s">
        <v>2</v>
      </c>
      <c r="B7" s="93" t="s">
        <v>3</v>
      </c>
      <c r="C7" s="93" t="s">
        <v>4</v>
      </c>
      <c r="D7" s="93" t="s">
        <v>5</v>
      </c>
      <c r="E7" s="93" t="s">
        <v>6</v>
      </c>
      <c r="F7" s="93" t="s">
        <v>7</v>
      </c>
      <c r="G7" s="93" t="s">
        <v>8</v>
      </c>
      <c r="H7" s="93" t="s">
        <v>9</v>
      </c>
      <c r="I7" s="93" t="s">
        <v>10</v>
      </c>
      <c r="J7" s="93" t="s">
        <v>11</v>
      </c>
      <c r="K7" s="93"/>
      <c r="L7" s="93"/>
      <c r="M7" s="93"/>
      <c r="N7" s="93"/>
      <c r="O7" s="93" t="s">
        <v>12</v>
      </c>
      <c r="P7" s="93" t="s">
        <v>13</v>
      </c>
      <c r="Q7" s="93" t="s">
        <v>14</v>
      </c>
      <c r="R7" s="93" t="s">
        <v>68</v>
      </c>
      <c r="S7" s="93" t="s">
        <v>15</v>
      </c>
      <c r="T7" s="38"/>
    </row>
    <row r="8" spans="1:20" s="23" customFormat="1" ht="63.75" customHeight="1" x14ac:dyDescent="0.2">
      <c r="A8" s="93"/>
      <c r="B8" s="93"/>
      <c r="C8" s="93"/>
      <c r="D8" s="93"/>
      <c r="E8" s="93"/>
      <c r="F8" s="93"/>
      <c r="G8" s="93"/>
      <c r="H8" s="93"/>
      <c r="I8" s="93"/>
      <c r="J8" s="24" t="s">
        <v>47</v>
      </c>
      <c r="K8" s="24" t="s">
        <v>16</v>
      </c>
      <c r="L8" s="24" t="s">
        <v>17</v>
      </c>
      <c r="M8" s="24" t="s">
        <v>18</v>
      </c>
      <c r="N8" s="24" t="s">
        <v>19</v>
      </c>
      <c r="O8" s="93"/>
      <c r="P8" s="93"/>
      <c r="Q8" s="93"/>
      <c r="R8" s="93"/>
      <c r="S8" s="93"/>
      <c r="T8" s="38"/>
    </row>
    <row r="9" spans="1:20" s="26" customFormat="1" ht="33" customHeight="1" x14ac:dyDescent="0.25">
      <c r="A9" s="44" t="s">
        <v>49</v>
      </c>
      <c r="B9" s="86" t="s">
        <v>286</v>
      </c>
      <c r="C9" s="87"/>
      <c r="D9" s="87"/>
      <c r="E9" s="87"/>
      <c r="F9" s="87"/>
      <c r="G9" s="87"/>
      <c r="H9" s="87"/>
      <c r="I9" s="88"/>
      <c r="J9" s="25"/>
      <c r="K9" s="25"/>
      <c r="L9" s="25"/>
      <c r="M9" s="25"/>
      <c r="N9" s="25"/>
      <c r="O9" s="25"/>
      <c r="P9" s="25"/>
      <c r="Q9" s="25"/>
      <c r="R9" s="25"/>
      <c r="S9" s="25"/>
      <c r="T9" s="39"/>
    </row>
    <row r="10" spans="1:20" s="27" customFormat="1" ht="76.5" customHeight="1" x14ac:dyDescent="0.25">
      <c r="A10" s="45">
        <v>1</v>
      </c>
      <c r="B10" s="56" t="s">
        <v>203</v>
      </c>
      <c r="C10" s="57" t="s">
        <v>64</v>
      </c>
      <c r="D10" s="58" t="s">
        <v>28</v>
      </c>
      <c r="E10" s="12" t="s">
        <v>21</v>
      </c>
      <c r="F10" s="12" t="s">
        <v>22</v>
      </c>
      <c r="G10" s="12" t="s">
        <v>23</v>
      </c>
      <c r="H10" s="12" t="s">
        <v>258</v>
      </c>
      <c r="I10" s="12" t="s">
        <v>65</v>
      </c>
      <c r="J10" s="59" t="s">
        <v>25</v>
      </c>
      <c r="K10" s="12" t="s">
        <v>254</v>
      </c>
      <c r="L10" s="58"/>
      <c r="M10" s="58"/>
      <c r="N10" s="12" t="s">
        <v>277</v>
      </c>
      <c r="O10" s="12" t="s">
        <v>66</v>
      </c>
      <c r="P10" s="12" t="s">
        <v>67</v>
      </c>
      <c r="Q10" s="60">
        <v>44936</v>
      </c>
      <c r="R10" s="12"/>
      <c r="S10" s="48"/>
      <c r="T10" s="40"/>
    </row>
    <row r="11" spans="1:20" s="27" customFormat="1" ht="159.75" customHeight="1" x14ac:dyDescent="0.25">
      <c r="A11" s="45">
        <v>2</v>
      </c>
      <c r="B11" s="61" t="s">
        <v>204</v>
      </c>
      <c r="C11" s="62" t="s">
        <v>69</v>
      </c>
      <c r="D11" s="12" t="s">
        <v>20</v>
      </c>
      <c r="E11" s="12" t="s">
        <v>21</v>
      </c>
      <c r="F11" s="12" t="s">
        <v>22</v>
      </c>
      <c r="G11" s="12" t="s">
        <v>23</v>
      </c>
      <c r="H11" s="12" t="s">
        <v>259</v>
      </c>
      <c r="I11" s="12" t="s">
        <v>70</v>
      </c>
      <c r="J11" s="62" t="s">
        <v>25</v>
      </c>
      <c r="K11" s="12" t="s">
        <v>253</v>
      </c>
      <c r="L11" s="12"/>
      <c r="M11" s="12" t="s">
        <v>24</v>
      </c>
      <c r="N11" s="12" t="s">
        <v>264</v>
      </c>
      <c r="O11" s="12" t="s">
        <v>71</v>
      </c>
      <c r="P11" s="12" t="s">
        <v>72</v>
      </c>
      <c r="Q11" s="62" t="s">
        <v>73</v>
      </c>
      <c r="R11" s="63" t="s">
        <v>306</v>
      </c>
      <c r="S11" s="48"/>
      <c r="T11" s="40"/>
    </row>
    <row r="12" spans="1:20" s="27" customFormat="1" ht="72" customHeight="1" x14ac:dyDescent="0.25">
      <c r="A12" s="45">
        <v>3</v>
      </c>
      <c r="B12" s="56" t="s">
        <v>205</v>
      </c>
      <c r="C12" s="59" t="s">
        <v>56</v>
      </c>
      <c r="D12" s="12" t="s">
        <v>28</v>
      </c>
      <c r="E12" s="12" t="s">
        <v>21</v>
      </c>
      <c r="F12" s="12" t="s">
        <v>22</v>
      </c>
      <c r="G12" s="12" t="s">
        <v>23</v>
      </c>
      <c r="H12" s="12" t="s">
        <v>177</v>
      </c>
      <c r="I12" s="12" t="s">
        <v>74</v>
      </c>
      <c r="J12" s="59" t="s">
        <v>25</v>
      </c>
      <c r="K12" s="12" t="s">
        <v>57</v>
      </c>
      <c r="L12" s="58"/>
      <c r="M12" s="12" t="s">
        <v>27</v>
      </c>
      <c r="N12" s="58"/>
      <c r="O12" s="12" t="s">
        <v>75</v>
      </c>
      <c r="P12" s="12" t="s">
        <v>76</v>
      </c>
      <c r="Q12" s="57">
        <v>40059</v>
      </c>
      <c r="R12" s="63" t="s">
        <v>292</v>
      </c>
      <c r="S12" s="47"/>
      <c r="T12" s="41"/>
    </row>
    <row r="13" spans="1:20" s="28" customFormat="1" ht="72" customHeight="1" x14ac:dyDescent="0.25">
      <c r="A13" s="45">
        <v>4</v>
      </c>
      <c r="B13" s="56" t="s">
        <v>206</v>
      </c>
      <c r="C13" s="59" t="s">
        <v>77</v>
      </c>
      <c r="D13" s="12" t="s">
        <v>28</v>
      </c>
      <c r="E13" s="12" t="s">
        <v>21</v>
      </c>
      <c r="F13" s="65" t="s">
        <v>22</v>
      </c>
      <c r="G13" s="65" t="s">
        <v>23</v>
      </c>
      <c r="H13" s="12" t="s">
        <v>78</v>
      </c>
      <c r="I13" s="12" t="s">
        <v>79</v>
      </c>
      <c r="J13" s="62" t="s">
        <v>25</v>
      </c>
      <c r="K13" s="65" t="s">
        <v>252</v>
      </c>
      <c r="L13" s="58"/>
      <c r="M13" s="12" t="s">
        <v>27</v>
      </c>
      <c r="N13" s="58"/>
      <c r="O13" s="12" t="s">
        <v>80</v>
      </c>
      <c r="P13" s="12" t="s">
        <v>72</v>
      </c>
      <c r="Q13" s="57" t="s">
        <v>81</v>
      </c>
      <c r="R13" s="64"/>
      <c r="S13" s="46"/>
      <c r="T13" s="41"/>
    </row>
    <row r="14" spans="1:20" s="27" customFormat="1" ht="72" customHeight="1" x14ac:dyDescent="0.25">
      <c r="A14" s="45">
        <v>5</v>
      </c>
      <c r="B14" s="56" t="s">
        <v>207</v>
      </c>
      <c r="C14" s="57" t="s">
        <v>82</v>
      </c>
      <c r="D14" s="58" t="s">
        <v>20</v>
      </c>
      <c r="E14" s="12" t="s">
        <v>21</v>
      </c>
      <c r="F14" s="65" t="s">
        <v>22</v>
      </c>
      <c r="G14" s="65" t="s">
        <v>23</v>
      </c>
      <c r="H14" s="12" t="s">
        <v>83</v>
      </c>
      <c r="I14" s="12" t="s">
        <v>84</v>
      </c>
      <c r="J14" s="62" t="s">
        <v>25</v>
      </c>
      <c r="K14" s="65" t="s">
        <v>265</v>
      </c>
      <c r="L14" s="58"/>
      <c r="M14" s="12" t="s">
        <v>27</v>
      </c>
      <c r="N14" s="58"/>
      <c r="O14" s="12" t="s">
        <v>85</v>
      </c>
      <c r="P14" s="12" t="s">
        <v>67</v>
      </c>
      <c r="Q14" s="57" t="s">
        <v>86</v>
      </c>
      <c r="R14" s="63" t="s">
        <v>292</v>
      </c>
      <c r="S14" s="46"/>
      <c r="T14" s="41"/>
    </row>
    <row r="15" spans="1:20" s="26" customFormat="1" ht="31.5" customHeight="1" x14ac:dyDescent="0.25">
      <c r="A15" s="66" t="s">
        <v>50</v>
      </c>
      <c r="B15" s="83" t="s">
        <v>287</v>
      </c>
      <c r="C15" s="84"/>
      <c r="D15" s="84"/>
      <c r="E15" s="84"/>
      <c r="F15" s="84"/>
      <c r="G15" s="84"/>
      <c r="H15" s="84"/>
      <c r="I15" s="85"/>
      <c r="J15" s="67"/>
      <c r="K15" s="67"/>
      <c r="L15" s="67"/>
      <c r="M15" s="67"/>
      <c r="N15" s="67"/>
      <c r="O15" s="67"/>
      <c r="P15" s="67"/>
      <c r="Q15" s="67"/>
      <c r="R15" s="67"/>
      <c r="S15" s="50"/>
      <c r="T15" s="39"/>
    </row>
    <row r="16" spans="1:20" s="28" customFormat="1" ht="72" customHeight="1" x14ac:dyDescent="0.25">
      <c r="A16" s="45">
        <v>1</v>
      </c>
      <c r="B16" s="56" t="s">
        <v>208</v>
      </c>
      <c r="C16" s="59" t="s">
        <v>107</v>
      </c>
      <c r="D16" s="12" t="s">
        <v>20</v>
      </c>
      <c r="E16" s="12" t="s">
        <v>21</v>
      </c>
      <c r="F16" s="65" t="s">
        <v>22</v>
      </c>
      <c r="G16" s="65" t="s">
        <v>23</v>
      </c>
      <c r="H16" s="12" t="s">
        <v>108</v>
      </c>
      <c r="I16" s="12" t="s">
        <v>236</v>
      </c>
      <c r="J16" s="59" t="s">
        <v>25</v>
      </c>
      <c r="K16" s="65" t="s">
        <v>251</v>
      </c>
      <c r="L16" s="58"/>
      <c r="M16" s="12" t="s">
        <v>27</v>
      </c>
      <c r="N16" s="58"/>
      <c r="O16" s="12" t="s">
        <v>109</v>
      </c>
      <c r="P16" s="12" t="s">
        <v>98</v>
      </c>
      <c r="Q16" s="57" t="s">
        <v>110</v>
      </c>
      <c r="R16" s="63" t="s">
        <v>302</v>
      </c>
      <c r="S16" s="51"/>
      <c r="T16" s="41"/>
    </row>
    <row r="17" spans="1:20" s="27" customFormat="1" ht="75.75" customHeight="1" x14ac:dyDescent="0.25">
      <c r="A17" s="45">
        <v>2</v>
      </c>
      <c r="B17" s="56" t="s">
        <v>209</v>
      </c>
      <c r="C17" s="68" t="s">
        <v>111</v>
      </c>
      <c r="D17" s="58" t="s">
        <v>28</v>
      </c>
      <c r="E17" s="12" t="s">
        <v>21</v>
      </c>
      <c r="F17" s="12" t="s">
        <v>22</v>
      </c>
      <c r="G17" s="12" t="s">
        <v>23</v>
      </c>
      <c r="H17" s="12" t="s">
        <v>256</v>
      </c>
      <c r="I17" s="55" t="s">
        <v>112</v>
      </c>
      <c r="J17" s="59" t="s">
        <v>25</v>
      </c>
      <c r="K17" s="12" t="s">
        <v>113</v>
      </c>
      <c r="L17" s="58"/>
      <c r="M17" s="12" t="s">
        <v>27</v>
      </c>
      <c r="N17" s="12" t="s">
        <v>269</v>
      </c>
      <c r="O17" s="12" t="s">
        <v>114</v>
      </c>
      <c r="P17" s="12" t="s">
        <v>90</v>
      </c>
      <c r="Q17" s="60">
        <v>43134</v>
      </c>
      <c r="R17" s="63" t="s">
        <v>303</v>
      </c>
      <c r="S17" s="46"/>
      <c r="T17" s="41"/>
    </row>
    <row r="18" spans="1:20" s="27" customFormat="1" ht="85.5" customHeight="1" x14ac:dyDescent="0.25">
      <c r="A18" s="45">
        <v>3</v>
      </c>
      <c r="B18" s="61" t="s">
        <v>210</v>
      </c>
      <c r="C18" s="62" t="s">
        <v>115</v>
      </c>
      <c r="D18" s="12" t="s">
        <v>28</v>
      </c>
      <c r="E18" s="12" t="s">
        <v>21</v>
      </c>
      <c r="F18" s="12" t="s">
        <v>22</v>
      </c>
      <c r="G18" s="12" t="s">
        <v>23</v>
      </c>
      <c r="H18" s="12" t="s">
        <v>116</v>
      </c>
      <c r="I18" s="12" t="s">
        <v>117</v>
      </c>
      <c r="J18" s="59" t="s">
        <v>25</v>
      </c>
      <c r="K18" s="12" t="s">
        <v>250</v>
      </c>
      <c r="L18" s="12"/>
      <c r="M18" s="12" t="s">
        <v>27</v>
      </c>
      <c r="N18" s="69" t="s">
        <v>280</v>
      </c>
      <c r="O18" s="12" t="s">
        <v>118</v>
      </c>
      <c r="P18" s="12" t="s">
        <v>72</v>
      </c>
      <c r="Q18" s="62" t="s">
        <v>119</v>
      </c>
      <c r="R18" s="63" t="s">
        <v>304</v>
      </c>
      <c r="S18" s="46"/>
      <c r="T18" s="41"/>
    </row>
    <row r="19" spans="1:20" s="28" customFormat="1" ht="72" customHeight="1" x14ac:dyDescent="0.25">
      <c r="A19" s="45">
        <v>4</v>
      </c>
      <c r="B19" s="61" t="s">
        <v>211</v>
      </c>
      <c r="C19" s="59" t="s">
        <v>120</v>
      </c>
      <c r="D19" s="12" t="s">
        <v>28</v>
      </c>
      <c r="E19" s="12" t="s">
        <v>21</v>
      </c>
      <c r="F19" s="12" t="s">
        <v>22</v>
      </c>
      <c r="G19" s="12" t="s">
        <v>23</v>
      </c>
      <c r="H19" s="12" t="s">
        <v>257</v>
      </c>
      <c r="I19" s="12" t="s">
        <v>121</v>
      </c>
      <c r="J19" s="59" t="s">
        <v>25</v>
      </c>
      <c r="K19" s="12" t="s">
        <v>122</v>
      </c>
      <c r="L19" s="58"/>
      <c r="M19" s="12" t="s">
        <v>27</v>
      </c>
      <c r="N19" s="58"/>
      <c r="O19" s="12" t="s">
        <v>75</v>
      </c>
      <c r="P19" s="12" t="s">
        <v>123</v>
      </c>
      <c r="Q19" s="57">
        <v>39234</v>
      </c>
      <c r="R19" s="63" t="s">
        <v>305</v>
      </c>
      <c r="S19" s="49"/>
      <c r="T19" s="41"/>
    </row>
    <row r="20" spans="1:20" s="27" customFormat="1" ht="72" customHeight="1" x14ac:dyDescent="0.25">
      <c r="A20" s="45">
        <v>5</v>
      </c>
      <c r="B20" s="56" t="s">
        <v>212</v>
      </c>
      <c r="C20" s="57" t="s">
        <v>124</v>
      </c>
      <c r="D20" s="58" t="s">
        <v>28</v>
      </c>
      <c r="E20" s="12" t="s">
        <v>21</v>
      </c>
      <c r="F20" s="65" t="s">
        <v>22</v>
      </c>
      <c r="G20" s="65" t="s">
        <v>23</v>
      </c>
      <c r="H20" s="12" t="s">
        <v>125</v>
      </c>
      <c r="I20" s="12" t="s">
        <v>126</v>
      </c>
      <c r="J20" s="62" t="s">
        <v>25</v>
      </c>
      <c r="K20" s="65"/>
      <c r="L20" s="58"/>
      <c r="M20" s="58"/>
      <c r="N20" s="12"/>
      <c r="O20" s="12" t="s">
        <v>127</v>
      </c>
      <c r="P20" s="12" t="s">
        <v>128</v>
      </c>
      <c r="Q20" s="57"/>
      <c r="R20" s="64"/>
      <c r="S20" s="51"/>
      <c r="T20" s="41"/>
    </row>
    <row r="21" spans="1:20" s="26" customFormat="1" ht="47.25" customHeight="1" x14ac:dyDescent="0.25">
      <c r="A21" s="66" t="s">
        <v>51</v>
      </c>
      <c r="B21" s="83" t="s">
        <v>263</v>
      </c>
      <c r="C21" s="84"/>
      <c r="D21" s="84"/>
      <c r="E21" s="84"/>
      <c r="F21" s="84"/>
      <c r="G21" s="84"/>
      <c r="H21" s="84"/>
      <c r="I21" s="85"/>
      <c r="J21" s="67"/>
      <c r="K21" s="67"/>
      <c r="L21" s="67"/>
      <c r="M21" s="67"/>
      <c r="N21" s="67"/>
      <c r="O21" s="67"/>
      <c r="P21" s="67"/>
      <c r="Q21" s="67"/>
      <c r="R21" s="67"/>
      <c r="S21" s="50"/>
      <c r="T21" s="39"/>
    </row>
    <row r="22" spans="1:20" s="26" customFormat="1" ht="107.25" customHeight="1" x14ac:dyDescent="0.25">
      <c r="A22" s="59" t="s">
        <v>281</v>
      </c>
      <c r="B22" s="61" t="s">
        <v>223</v>
      </c>
      <c r="C22" s="62" t="s">
        <v>149</v>
      </c>
      <c r="D22" s="12" t="s">
        <v>20</v>
      </c>
      <c r="E22" s="12" t="s">
        <v>21</v>
      </c>
      <c r="F22" s="65" t="s">
        <v>22</v>
      </c>
      <c r="G22" s="65" t="s">
        <v>23</v>
      </c>
      <c r="H22" s="12" t="s">
        <v>108</v>
      </c>
      <c r="I22" s="12" t="s">
        <v>87</v>
      </c>
      <c r="J22" s="62" t="s">
        <v>25</v>
      </c>
      <c r="K22" s="65" t="s">
        <v>150</v>
      </c>
      <c r="L22" s="12"/>
      <c r="M22" s="12" t="s">
        <v>27</v>
      </c>
      <c r="N22" s="12"/>
      <c r="O22" s="65" t="s">
        <v>151</v>
      </c>
      <c r="P22" s="12" t="s">
        <v>98</v>
      </c>
      <c r="Q22" s="62" t="s">
        <v>152</v>
      </c>
      <c r="R22" s="63" t="s">
        <v>300</v>
      </c>
      <c r="S22" s="50"/>
      <c r="T22" s="39"/>
    </row>
    <row r="23" spans="1:20" s="26" customFormat="1" ht="47.25" customHeight="1" x14ac:dyDescent="0.25">
      <c r="A23" s="59" t="s">
        <v>284</v>
      </c>
      <c r="B23" s="70" t="s">
        <v>224</v>
      </c>
      <c r="C23" s="71" t="s">
        <v>153</v>
      </c>
      <c r="D23" s="65" t="s">
        <v>28</v>
      </c>
      <c r="E23" s="65" t="s">
        <v>21</v>
      </c>
      <c r="F23" s="65" t="s">
        <v>22</v>
      </c>
      <c r="G23" s="65" t="s">
        <v>23</v>
      </c>
      <c r="H23" s="65" t="s">
        <v>154</v>
      </c>
      <c r="I23" s="65" t="s">
        <v>242</v>
      </c>
      <c r="J23" s="71" t="s">
        <v>25</v>
      </c>
      <c r="K23" s="65" t="s">
        <v>241</v>
      </c>
      <c r="L23" s="65"/>
      <c r="M23" s="65" t="s">
        <v>26</v>
      </c>
      <c r="N23" s="65" t="s">
        <v>279</v>
      </c>
      <c r="O23" s="65" t="s">
        <v>155</v>
      </c>
      <c r="P23" s="65" t="s">
        <v>156</v>
      </c>
      <c r="Q23" s="71" t="s">
        <v>157</v>
      </c>
      <c r="R23" s="63"/>
      <c r="S23" s="50"/>
      <c r="T23" s="39"/>
    </row>
    <row r="24" spans="1:20" s="27" customFormat="1" ht="72" customHeight="1" x14ac:dyDescent="0.25">
      <c r="A24" s="59" t="s">
        <v>282</v>
      </c>
      <c r="B24" s="56" t="s">
        <v>226</v>
      </c>
      <c r="C24" s="59" t="s">
        <v>165</v>
      </c>
      <c r="D24" s="12" t="s">
        <v>20</v>
      </c>
      <c r="E24" s="12" t="s">
        <v>21</v>
      </c>
      <c r="F24" s="65" t="s">
        <v>22</v>
      </c>
      <c r="G24" s="65" t="s">
        <v>23</v>
      </c>
      <c r="H24" s="12" t="s">
        <v>108</v>
      </c>
      <c r="I24" s="12" t="s">
        <v>238</v>
      </c>
      <c r="J24" s="59" t="s">
        <v>25</v>
      </c>
      <c r="K24" s="65" t="s">
        <v>241</v>
      </c>
      <c r="L24" s="58"/>
      <c r="M24" s="12" t="s">
        <v>27</v>
      </c>
      <c r="N24" s="12" t="s">
        <v>278</v>
      </c>
      <c r="O24" s="12" t="s">
        <v>166</v>
      </c>
      <c r="P24" s="12" t="s">
        <v>167</v>
      </c>
      <c r="Q24" s="57">
        <v>36314</v>
      </c>
      <c r="R24" s="12" t="s">
        <v>54</v>
      </c>
      <c r="S24" s="52"/>
      <c r="T24" s="41"/>
    </row>
    <row r="25" spans="1:20" s="27" customFormat="1" ht="97.5" customHeight="1" x14ac:dyDescent="0.25">
      <c r="A25" s="59" t="s">
        <v>285</v>
      </c>
      <c r="B25" s="56" t="s">
        <v>215</v>
      </c>
      <c r="C25" s="59" t="s">
        <v>95</v>
      </c>
      <c r="D25" s="12" t="s">
        <v>20</v>
      </c>
      <c r="E25" s="12" t="s">
        <v>21</v>
      </c>
      <c r="F25" s="12" t="s">
        <v>22</v>
      </c>
      <c r="G25" s="12" t="s">
        <v>23</v>
      </c>
      <c r="H25" s="12" t="s">
        <v>108</v>
      </c>
      <c r="I25" s="12" t="s">
        <v>96</v>
      </c>
      <c r="J25" s="62" t="s">
        <v>25</v>
      </c>
      <c r="K25" s="12" t="s">
        <v>60</v>
      </c>
      <c r="L25" s="58"/>
      <c r="M25" s="12" t="s">
        <v>27</v>
      </c>
      <c r="N25" s="12"/>
      <c r="O25" s="12" t="s">
        <v>97</v>
      </c>
      <c r="P25" s="12" t="s">
        <v>98</v>
      </c>
      <c r="Q25" s="57" t="s">
        <v>99</v>
      </c>
      <c r="R25" s="63" t="s">
        <v>301</v>
      </c>
      <c r="S25" s="52"/>
      <c r="T25" s="41"/>
    </row>
    <row r="26" spans="1:20" s="27" customFormat="1" ht="72" customHeight="1" x14ac:dyDescent="0.25">
      <c r="A26" s="59" t="s">
        <v>283</v>
      </c>
      <c r="B26" s="56" t="s">
        <v>217</v>
      </c>
      <c r="C26" s="72" t="s">
        <v>105</v>
      </c>
      <c r="D26" s="58" t="s">
        <v>28</v>
      </c>
      <c r="E26" s="12" t="s">
        <v>21</v>
      </c>
      <c r="F26" s="65" t="s">
        <v>22</v>
      </c>
      <c r="G26" s="65" t="s">
        <v>23</v>
      </c>
      <c r="H26" s="12" t="s">
        <v>78</v>
      </c>
      <c r="I26" s="12" t="s">
        <v>106</v>
      </c>
      <c r="J26" s="62" t="s">
        <v>25</v>
      </c>
      <c r="K26" s="65" t="s">
        <v>267</v>
      </c>
      <c r="L26" s="58"/>
      <c r="M26" s="58" t="s">
        <v>26</v>
      </c>
      <c r="N26" s="12"/>
      <c r="O26" s="12" t="s">
        <v>80</v>
      </c>
      <c r="P26" s="12" t="s">
        <v>72</v>
      </c>
      <c r="Q26" s="57">
        <v>41830</v>
      </c>
      <c r="R26" s="64"/>
      <c r="S26" s="52"/>
      <c r="T26" s="41"/>
    </row>
    <row r="27" spans="1:20" s="26" customFormat="1" ht="33.75" customHeight="1" x14ac:dyDescent="0.25">
      <c r="A27" s="66" t="s">
        <v>52</v>
      </c>
      <c r="B27" s="83" t="s">
        <v>288</v>
      </c>
      <c r="C27" s="84"/>
      <c r="D27" s="84"/>
      <c r="E27" s="84"/>
      <c r="F27" s="84"/>
      <c r="G27" s="84"/>
      <c r="H27" s="84"/>
      <c r="I27" s="85"/>
      <c r="J27" s="67"/>
      <c r="K27" s="67"/>
      <c r="L27" s="67"/>
      <c r="M27" s="67"/>
      <c r="N27" s="67"/>
      <c r="O27" s="67"/>
      <c r="P27" s="67"/>
      <c r="Q27" s="67"/>
      <c r="R27" s="67"/>
      <c r="S27" s="50"/>
      <c r="T27" s="39"/>
    </row>
    <row r="28" spans="1:20" s="36" customFormat="1" ht="86.25" customHeight="1" x14ac:dyDescent="0.25">
      <c r="A28" s="45">
        <v>1</v>
      </c>
      <c r="B28" s="56" t="s">
        <v>218</v>
      </c>
      <c r="C28" s="68" t="s">
        <v>129</v>
      </c>
      <c r="D28" s="58" t="s">
        <v>20</v>
      </c>
      <c r="E28" s="12" t="s">
        <v>21</v>
      </c>
      <c r="F28" s="65" t="s">
        <v>22</v>
      </c>
      <c r="G28" s="65" t="s">
        <v>23</v>
      </c>
      <c r="H28" s="12" t="s">
        <v>108</v>
      </c>
      <c r="I28" s="73" t="s">
        <v>130</v>
      </c>
      <c r="J28" s="59" t="s">
        <v>25</v>
      </c>
      <c r="K28" s="65" t="s">
        <v>131</v>
      </c>
      <c r="L28" s="67"/>
      <c r="M28" s="67"/>
      <c r="N28" s="12" t="s">
        <v>270</v>
      </c>
      <c r="O28" s="12" t="s">
        <v>80</v>
      </c>
      <c r="P28" s="12" t="s">
        <v>132</v>
      </c>
      <c r="Q28" s="60" t="s">
        <v>133</v>
      </c>
      <c r="R28" s="63" t="s">
        <v>295</v>
      </c>
      <c r="S28" s="52"/>
      <c r="T28" s="42"/>
    </row>
    <row r="29" spans="1:20" s="27" customFormat="1" ht="72" customHeight="1" x14ac:dyDescent="0.25">
      <c r="A29" s="45">
        <v>2</v>
      </c>
      <c r="B29" s="61" t="s">
        <v>219</v>
      </c>
      <c r="C29" s="62" t="s">
        <v>58</v>
      </c>
      <c r="D29" s="12" t="s">
        <v>28</v>
      </c>
      <c r="E29" s="12" t="s">
        <v>21</v>
      </c>
      <c r="F29" s="12" t="s">
        <v>22</v>
      </c>
      <c r="G29" s="12" t="s">
        <v>23</v>
      </c>
      <c r="H29" s="12" t="s">
        <v>177</v>
      </c>
      <c r="I29" s="12" t="s">
        <v>134</v>
      </c>
      <c r="J29" s="59" t="s">
        <v>25</v>
      </c>
      <c r="K29" s="12" t="s">
        <v>48</v>
      </c>
      <c r="L29" s="12"/>
      <c r="M29" s="12" t="s">
        <v>27</v>
      </c>
      <c r="N29" s="12" t="s">
        <v>271</v>
      </c>
      <c r="O29" s="12" t="s">
        <v>135</v>
      </c>
      <c r="P29" s="12" t="s">
        <v>132</v>
      </c>
      <c r="Q29" s="62" t="s">
        <v>136</v>
      </c>
      <c r="R29" s="63" t="s">
        <v>296</v>
      </c>
      <c r="S29" s="52"/>
      <c r="T29" s="41"/>
    </row>
    <row r="30" spans="1:20" s="27" customFormat="1" ht="108" customHeight="1" x14ac:dyDescent="0.25">
      <c r="A30" s="45">
        <v>3</v>
      </c>
      <c r="B30" s="61" t="s">
        <v>220</v>
      </c>
      <c r="C30" s="62" t="s">
        <v>137</v>
      </c>
      <c r="D30" s="12" t="s">
        <v>28</v>
      </c>
      <c r="E30" s="12" t="s">
        <v>21</v>
      </c>
      <c r="F30" s="12" t="s">
        <v>22</v>
      </c>
      <c r="G30" s="12" t="s">
        <v>23</v>
      </c>
      <c r="H30" s="12" t="s">
        <v>260</v>
      </c>
      <c r="I30" s="12" t="s">
        <v>138</v>
      </c>
      <c r="J30" s="59" t="s">
        <v>25</v>
      </c>
      <c r="K30" s="12" t="s">
        <v>139</v>
      </c>
      <c r="L30" s="12"/>
      <c r="M30" s="12" t="s">
        <v>24</v>
      </c>
      <c r="N30" s="12" t="s">
        <v>272</v>
      </c>
      <c r="O30" s="12" t="s">
        <v>140</v>
      </c>
      <c r="P30" s="12" t="s">
        <v>132</v>
      </c>
      <c r="Q30" s="62" t="s">
        <v>141</v>
      </c>
      <c r="R30" s="63" t="s">
        <v>297</v>
      </c>
      <c r="S30" s="52"/>
      <c r="T30" s="43"/>
    </row>
    <row r="31" spans="1:20" s="28" customFormat="1" ht="94.5" customHeight="1" x14ac:dyDescent="0.25">
      <c r="A31" s="45">
        <v>4</v>
      </c>
      <c r="B31" s="56" t="s">
        <v>221</v>
      </c>
      <c r="C31" s="57" t="s">
        <v>142</v>
      </c>
      <c r="D31" s="58" t="s">
        <v>20</v>
      </c>
      <c r="E31" s="12" t="s">
        <v>21</v>
      </c>
      <c r="F31" s="12" t="s">
        <v>22</v>
      </c>
      <c r="G31" s="12" t="s">
        <v>23</v>
      </c>
      <c r="H31" s="12" t="s">
        <v>261</v>
      </c>
      <c r="I31" s="12" t="s">
        <v>143</v>
      </c>
      <c r="J31" s="62" t="s">
        <v>25</v>
      </c>
      <c r="K31" s="12" t="s">
        <v>249</v>
      </c>
      <c r="L31" s="12" t="s">
        <v>144</v>
      </c>
      <c r="M31" s="12" t="s">
        <v>27</v>
      </c>
      <c r="N31" s="12" t="s">
        <v>264</v>
      </c>
      <c r="O31" s="12" t="s">
        <v>145</v>
      </c>
      <c r="P31" s="12" t="s">
        <v>132</v>
      </c>
      <c r="Q31" s="57">
        <v>42127</v>
      </c>
      <c r="R31" s="63" t="s">
        <v>298</v>
      </c>
      <c r="S31" s="51"/>
      <c r="T31" s="41"/>
    </row>
    <row r="32" spans="1:20" s="37" customFormat="1" ht="86.25" customHeight="1" x14ac:dyDescent="0.25">
      <c r="A32" s="45">
        <v>5</v>
      </c>
      <c r="B32" s="56" t="s">
        <v>222</v>
      </c>
      <c r="C32" s="74" t="s">
        <v>146</v>
      </c>
      <c r="D32" s="58" t="s">
        <v>20</v>
      </c>
      <c r="E32" s="12" t="s">
        <v>21</v>
      </c>
      <c r="F32" s="65" t="s">
        <v>22</v>
      </c>
      <c r="G32" s="65" t="s">
        <v>23</v>
      </c>
      <c r="H32" s="12" t="s">
        <v>116</v>
      </c>
      <c r="I32" s="12" t="s">
        <v>147</v>
      </c>
      <c r="J32" s="59" t="s">
        <v>25</v>
      </c>
      <c r="K32" s="65" t="s">
        <v>248</v>
      </c>
      <c r="L32" s="12"/>
      <c r="M32" s="12" t="s">
        <v>27</v>
      </c>
      <c r="N32" s="12" t="s">
        <v>270</v>
      </c>
      <c r="O32" s="12" t="s">
        <v>80</v>
      </c>
      <c r="P32" s="12" t="s">
        <v>132</v>
      </c>
      <c r="Q32" s="57" t="s">
        <v>148</v>
      </c>
      <c r="R32" s="63" t="s">
        <v>299</v>
      </c>
      <c r="S32" s="52"/>
      <c r="T32" s="41"/>
    </row>
    <row r="33" spans="1:20" s="26" customFormat="1" ht="28.5" customHeight="1" x14ac:dyDescent="0.25">
      <c r="A33" s="66" t="s">
        <v>53</v>
      </c>
      <c r="B33" s="83" t="s">
        <v>289</v>
      </c>
      <c r="C33" s="84"/>
      <c r="D33" s="84"/>
      <c r="E33" s="84"/>
      <c r="F33" s="84"/>
      <c r="G33" s="84"/>
      <c r="H33" s="84"/>
      <c r="I33" s="85"/>
      <c r="J33" s="67"/>
      <c r="K33" s="67"/>
      <c r="L33" s="67"/>
      <c r="M33" s="67"/>
      <c r="N33" s="67"/>
      <c r="O33" s="67"/>
      <c r="P33" s="67"/>
      <c r="Q33" s="67"/>
      <c r="R33" s="67"/>
      <c r="S33" s="50"/>
      <c r="T33" s="39"/>
    </row>
    <row r="34" spans="1:20" s="27" customFormat="1" ht="72" customHeight="1" x14ac:dyDescent="0.25">
      <c r="A34" s="45">
        <v>1</v>
      </c>
      <c r="B34" s="56" t="s">
        <v>225</v>
      </c>
      <c r="C34" s="59" t="s">
        <v>158</v>
      </c>
      <c r="D34" s="12" t="s">
        <v>20</v>
      </c>
      <c r="E34" s="12" t="s">
        <v>21</v>
      </c>
      <c r="F34" s="65" t="s">
        <v>22</v>
      </c>
      <c r="G34" s="65" t="s">
        <v>23</v>
      </c>
      <c r="H34" s="12" t="s">
        <v>159</v>
      </c>
      <c r="I34" s="12" t="s">
        <v>160</v>
      </c>
      <c r="J34" s="59" t="s">
        <v>25</v>
      </c>
      <c r="K34" s="65" t="s">
        <v>243</v>
      </c>
      <c r="L34" s="12" t="s">
        <v>161</v>
      </c>
      <c r="M34" s="12" t="s">
        <v>24</v>
      </c>
      <c r="N34" s="12" t="s">
        <v>273</v>
      </c>
      <c r="O34" s="12" t="s">
        <v>162</v>
      </c>
      <c r="P34" s="12" t="s">
        <v>163</v>
      </c>
      <c r="Q34" s="57" t="s">
        <v>164</v>
      </c>
      <c r="R34" s="12"/>
      <c r="S34" s="52"/>
      <c r="T34" s="41"/>
    </row>
    <row r="35" spans="1:20" s="27" customFormat="1" ht="99" customHeight="1" x14ac:dyDescent="0.25">
      <c r="A35" s="45">
        <v>2</v>
      </c>
      <c r="B35" s="56" t="s">
        <v>213</v>
      </c>
      <c r="C35" s="59" t="s">
        <v>59</v>
      </c>
      <c r="D35" s="12" t="s">
        <v>28</v>
      </c>
      <c r="E35" s="12" t="s">
        <v>21</v>
      </c>
      <c r="F35" s="12" t="s">
        <v>22</v>
      </c>
      <c r="G35" s="12" t="s">
        <v>23</v>
      </c>
      <c r="H35" s="12" t="s">
        <v>177</v>
      </c>
      <c r="I35" s="12" t="s">
        <v>87</v>
      </c>
      <c r="J35" s="59" t="s">
        <v>25</v>
      </c>
      <c r="K35" s="12" t="s">
        <v>88</v>
      </c>
      <c r="L35" s="58"/>
      <c r="M35" s="12" t="s">
        <v>27</v>
      </c>
      <c r="N35" s="12" t="s">
        <v>274</v>
      </c>
      <c r="O35" s="12" t="s">
        <v>89</v>
      </c>
      <c r="P35" s="12" t="s">
        <v>90</v>
      </c>
      <c r="Q35" s="57" t="s">
        <v>91</v>
      </c>
      <c r="R35" s="63" t="s">
        <v>291</v>
      </c>
      <c r="S35" s="52"/>
      <c r="T35" s="41"/>
    </row>
    <row r="36" spans="1:20" s="27" customFormat="1" ht="72" customHeight="1" x14ac:dyDescent="0.25">
      <c r="A36" s="45">
        <v>3</v>
      </c>
      <c r="B36" s="56" t="s">
        <v>214</v>
      </c>
      <c r="C36" s="59" t="s">
        <v>92</v>
      </c>
      <c r="D36" s="12" t="s">
        <v>28</v>
      </c>
      <c r="E36" s="12" t="s">
        <v>21</v>
      </c>
      <c r="F36" s="12" t="s">
        <v>22</v>
      </c>
      <c r="G36" s="12" t="s">
        <v>23</v>
      </c>
      <c r="H36" s="12" t="s">
        <v>108</v>
      </c>
      <c r="I36" s="12" t="s">
        <v>237</v>
      </c>
      <c r="J36" s="62" t="s">
        <v>55</v>
      </c>
      <c r="K36" s="12"/>
      <c r="L36" s="58"/>
      <c r="M36" s="58"/>
      <c r="N36" s="12"/>
      <c r="O36" s="12" t="s">
        <v>93</v>
      </c>
      <c r="P36" s="12" t="s">
        <v>94</v>
      </c>
      <c r="Q36" s="57"/>
      <c r="R36" s="64"/>
      <c r="S36" s="52"/>
      <c r="T36" s="41"/>
    </row>
    <row r="37" spans="1:20" s="35" customFormat="1" ht="84" customHeight="1" x14ac:dyDescent="0.25">
      <c r="A37" s="45">
        <v>4</v>
      </c>
      <c r="B37" s="61" t="s">
        <v>227</v>
      </c>
      <c r="C37" s="74" t="s">
        <v>168</v>
      </c>
      <c r="D37" s="58" t="s">
        <v>28</v>
      </c>
      <c r="E37" s="12" t="s">
        <v>21</v>
      </c>
      <c r="F37" s="12" t="s">
        <v>22</v>
      </c>
      <c r="G37" s="12" t="s">
        <v>23</v>
      </c>
      <c r="H37" s="12" t="s">
        <v>262</v>
      </c>
      <c r="I37" s="12" t="s">
        <v>239</v>
      </c>
      <c r="J37" s="59" t="s">
        <v>25</v>
      </c>
      <c r="K37" s="12" t="s">
        <v>244</v>
      </c>
      <c r="L37" s="12" t="s">
        <v>161</v>
      </c>
      <c r="M37" s="12" t="s">
        <v>24</v>
      </c>
      <c r="N37" s="12" t="s">
        <v>169</v>
      </c>
      <c r="O37" s="12" t="s">
        <v>170</v>
      </c>
      <c r="P37" s="12" t="s">
        <v>132</v>
      </c>
      <c r="Q37" s="57" t="s">
        <v>171</v>
      </c>
      <c r="R37" s="63" t="s">
        <v>292</v>
      </c>
      <c r="S37" s="51"/>
      <c r="T37" s="41"/>
    </row>
    <row r="38" spans="1:20" s="28" customFormat="1" ht="72" customHeight="1" x14ac:dyDescent="0.25">
      <c r="A38" s="45">
        <v>5</v>
      </c>
      <c r="B38" s="75" t="s">
        <v>228</v>
      </c>
      <c r="C38" s="76" t="s">
        <v>172</v>
      </c>
      <c r="D38" s="77" t="s">
        <v>20</v>
      </c>
      <c r="E38" s="77" t="s">
        <v>21</v>
      </c>
      <c r="F38" s="77" t="s">
        <v>22</v>
      </c>
      <c r="G38" s="77" t="s">
        <v>23</v>
      </c>
      <c r="H38" s="77" t="s">
        <v>173</v>
      </c>
      <c r="I38" s="77" t="s">
        <v>174</v>
      </c>
      <c r="J38" s="76" t="s">
        <v>25</v>
      </c>
      <c r="K38" s="77" t="s">
        <v>245</v>
      </c>
      <c r="L38" s="78"/>
      <c r="M38" s="77" t="s">
        <v>27</v>
      </c>
      <c r="N38" s="77" t="s">
        <v>275</v>
      </c>
      <c r="O38" s="77" t="s">
        <v>175</v>
      </c>
      <c r="P38" s="77" t="s">
        <v>132</v>
      </c>
      <c r="Q38" s="79">
        <v>42621</v>
      </c>
      <c r="R38" s="12"/>
      <c r="S38" s="52"/>
      <c r="T38" s="41"/>
    </row>
    <row r="39" spans="1:20" s="28" customFormat="1" ht="72" customHeight="1" x14ac:dyDescent="0.25">
      <c r="A39" s="45">
        <v>6</v>
      </c>
      <c r="B39" s="56" t="s">
        <v>216</v>
      </c>
      <c r="C39" s="57" t="s">
        <v>100</v>
      </c>
      <c r="D39" s="58" t="s">
        <v>20</v>
      </c>
      <c r="E39" s="12" t="s">
        <v>21</v>
      </c>
      <c r="F39" s="65" t="s">
        <v>22</v>
      </c>
      <c r="G39" s="65" t="s">
        <v>23</v>
      </c>
      <c r="H39" s="12" t="s">
        <v>101</v>
      </c>
      <c r="I39" s="12" t="s">
        <v>102</v>
      </c>
      <c r="J39" s="62" t="s">
        <v>25</v>
      </c>
      <c r="K39" s="65" t="s">
        <v>266</v>
      </c>
      <c r="L39" s="58"/>
      <c r="M39" s="65" t="s">
        <v>27</v>
      </c>
      <c r="N39" s="69" t="s">
        <v>280</v>
      </c>
      <c r="O39" s="12" t="s">
        <v>103</v>
      </c>
      <c r="P39" s="12" t="s">
        <v>104</v>
      </c>
      <c r="Q39" s="57">
        <v>39637</v>
      </c>
      <c r="R39" s="63"/>
      <c r="S39" s="52"/>
      <c r="T39" s="41"/>
    </row>
    <row r="40" spans="1:20" s="27" customFormat="1" ht="76.5" customHeight="1" x14ac:dyDescent="0.25">
      <c r="A40" s="45">
        <v>7</v>
      </c>
      <c r="B40" s="56" t="s">
        <v>229</v>
      </c>
      <c r="C40" s="59" t="s">
        <v>176</v>
      </c>
      <c r="D40" s="58" t="s">
        <v>20</v>
      </c>
      <c r="E40" s="12" t="s">
        <v>21</v>
      </c>
      <c r="F40" s="65" t="s">
        <v>22</v>
      </c>
      <c r="G40" s="65" t="s">
        <v>23</v>
      </c>
      <c r="H40" s="12" t="s">
        <v>177</v>
      </c>
      <c r="I40" s="12" t="s">
        <v>178</v>
      </c>
      <c r="J40" s="62" t="s">
        <v>25</v>
      </c>
      <c r="K40" s="65" t="s">
        <v>246</v>
      </c>
      <c r="L40" s="58"/>
      <c r="M40" s="12" t="s">
        <v>27</v>
      </c>
      <c r="N40" s="12"/>
      <c r="O40" s="12" t="s">
        <v>80</v>
      </c>
      <c r="P40" s="12" t="s">
        <v>179</v>
      </c>
      <c r="Q40" s="57" t="s">
        <v>180</v>
      </c>
      <c r="R40" s="63" t="s">
        <v>293</v>
      </c>
      <c r="S40" s="52"/>
      <c r="T40" s="41"/>
    </row>
    <row r="41" spans="1:20" ht="32.25" customHeight="1" x14ac:dyDescent="0.25">
      <c r="A41" s="80" t="s">
        <v>63</v>
      </c>
      <c r="B41" s="83" t="s">
        <v>290</v>
      </c>
      <c r="C41" s="84"/>
      <c r="D41" s="84"/>
      <c r="E41" s="84"/>
      <c r="F41" s="84"/>
      <c r="G41" s="84"/>
      <c r="H41" s="84"/>
      <c r="I41" s="84"/>
      <c r="J41" s="89"/>
      <c r="K41" s="90"/>
      <c r="L41" s="81"/>
      <c r="M41" s="81"/>
      <c r="N41" s="81"/>
      <c r="O41" s="81"/>
      <c r="P41" s="81"/>
      <c r="Q41" s="54"/>
      <c r="R41" s="82"/>
      <c r="S41" s="53"/>
    </row>
    <row r="42" spans="1:20" ht="72" customHeight="1" x14ac:dyDescent="0.25">
      <c r="A42" s="58">
        <v>1</v>
      </c>
      <c r="B42" s="56" t="s">
        <v>230</v>
      </c>
      <c r="C42" s="57" t="s">
        <v>181</v>
      </c>
      <c r="D42" s="58" t="s">
        <v>20</v>
      </c>
      <c r="E42" s="12" t="s">
        <v>21</v>
      </c>
      <c r="F42" s="65" t="s">
        <v>22</v>
      </c>
      <c r="G42" s="65" t="s">
        <v>23</v>
      </c>
      <c r="H42" s="12" t="s">
        <v>78</v>
      </c>
      <c r="I42" s="12" t="s">
        <v>182</v>
      </c>
      <c r="J42" s="59" t="s">
        <v>25</v>
      </c>
      <c r="K42" s="65" t="s">
        <v>268</v>
      </c>
      <c r="L42" s="12" t="s">
        <v>183</v>
      </c>
      <c r="M42" s="12" t="s">
        <v>27</v>
      </c>
      <c r="N42" s="12" t="s">
        <v>184</v>
      </c>
      <c r="O42" s="12" t="s">
        <v>185</v>
      </c>
      <c r="P42" s="12" t="s">
        <v>72</v>
      </c>
      <c r="Q42" s="60" t="s">
        <v>186</v>
      </c>
      <c r="R42" s="82"/>
      <c r="S42" s="53"/>
    </row>
    <row r="43" spans="1:20" ht="81.75" customHeight="1" x14ac:dyDescent="0.25">
      <c r="A43" s="58">
        <v>2</v>
      </c>
      <c r="B43" s="61" t="s">
        <v>231</v>
      </c>
      <c r="C43" s="62" t="s">
        <v>187</v>
      </c>
      <c r="D43" s="12" t="s">
        <v>28</v>
      </c>
      <c r="E43" s="12" t="s">
        <v>21</v>
      </c>
      <c r="F43" s="65" t="s">
        <v>22</v>
      </c>
      <c r="G43" s="65" t="s">
        <v>188</v>
      </c>
      <c r="H43" s="12" t="s">
        <v>116</v>
      </c>
      <c r="I43" s="12" t="s">
        <v>189</v>
      </c>
      <c r="J43" s="62" t="s">
        <v>25</v>
      </c>
      <c r="K43" s="65" t="s">
        <v>190</v>
      </c>
      <c r="L43" s="12"/>
      <c r="M43" s="12" t="s">
        <v>27</v>
      </c>
      <c r="N43" s="12"/>
      <c r="O43" s="65" t="s">
        <v>80</v>
      </c>
      <c r="P43" s="12" t="s">
        <v>72</v>
      </c>
      <c r="Q43" s="62"/>
      <c r="R43" s="82"/>
      <c r="S43" s="53"/>
    </row>
    <row r="44" spans="1:20" ht="72" customHeight="1" x14ac:dyDescent="0.25">
      <c r="A44" s="58">
        <v>3</v>
      </c>
      <c r="B44" s="56" t="s">
        <v>232</v>
      </c>
      <c r="C44" s="59" t="s">
        <v>191</v>
      </c>
      <c r="D44" s="12" t="s">
        <v>20</v>
      </c>
      <c r="E44" s="12" t="s">
        <v>21</v>
      </c>
      <c r="F44" s="12" t="s">
        <v>22</v>
      </c>
      <c r="G44" s="12" t="s">
        <v>23</v>
      </c>
      <c r="H44" s="12" t="s">
        <v>116</v>
      </c>
      <c r="I44" s="12" t="s">
        <v>192</v>
      </c>
      <c r="J44" s="59" t="s">
        <v>235</v>
      </c>
      <c r="K44" s="12" t="s">
        <v>193</v>
      </c>
      <c r="L44" s="12" t="s">
        <v>144</v>
      </c>
      <c r="M44" s="12" t="s">
        <v>27</v>
      </c>
      <c r="N44" s="12" t="s">
        <v>264</v>
      </c>
      <c r="O44" s="12" t="s">
        <v>80</v>
      </c>
      <c r="P44" s="12" t="s">
        <v>72</v>
      </c>
      <c r="Q44" s="57">
        <v>37353</v>
      </c>
      <c r="R44" s="82"/>
      <c r="S44" s="53"/>
    </row>
    <row r="45" spans="1:20" ht="111" customHeight="1" x14ac:dyDescent="0.25">
      <c r="A45" s="58">
        <v>4</v>
      </c>
      <c r="B45" s="56" t="s">
        <v>233</v>
      </c>
      <c r="C45" s="59" t="s">
        <v>194</v>
      </c>
      <c r="D45" s="12" t="s">
        <v>20</v>
      </c>
      <c r="E45" s="12" t="s">
        <v>21</v>
      </c>
      <c r="F45" s="65" t="s">
        <v>22</v>
      </c>
      <c r="G45" s="65" t="s">
        <v>23</v>
      </c>
      <c r="H45" s="12" t="s">
        <v>177</v>
      </c>
      <c r="I45" s="12" t="s">
        <v>240</v>
      </c>
      <c r="J45" s="62" t="s">
        <v>29</v>
      </c>
      <c r="K45" s="65" t="s">
        <v>195</v>
      </c>
      <c r="L45" s="12"/>
      <c r="M45" s="12" t="s">
        <v>27</v>
      </c>
      <c r="N45" s="12"/>
      <c r="O45" s="12" t="s">
        <v>196</v>
      </c>
      <c r="P45" s="12" t="s">
        <v>197</v>
      </c>
      <c r="Q45" s="57" t="s">
        <v>198</v>
      </c>
      <c r="R45" s="63" t="s">
        <v>294</v>
      </c>
      <c r="S45" s="53"/>
    </row>
    <row r="46" spans="1:20" ht="72" customHeight="1" x14ac:dyDescent="0.25">
      <c r="A46" s="58">
        <v>5</v>
      </c>
      <c r="B46" s="56" t="s">
        <v>234</v>
      </c>
      <c r="C46" s="59" t="s">
        <v>199</v>
      </c>
      <c r="D46" s="58" t="s">
        <v>20</v>
      </c>
      <c r="E46" s="12" t="s">
        <v>21</v>
      </c>
      <c r="F46" s="65" t="s">
        <v>22</v>
      </c>
      <c r="G46" s="65" t="s">
        <v>23</v>
      </c>
      <c r="H46" s="12" t="s">
        <v>173</v>
      </c>
      <c r="I46" s="12" t="s">
        <v>200</v>
      </c>
      <c r="J46" s="59" t="s">
        <v>25</v>
      </c>
      <c r="K46" s="65" t="s">
        <v>247</v>
      </c>
      <c r="L46" s="12" t="s">
        <v>144</v>
      </c>
      <c r="M46" s="12" t="s">
        <v>24</v>
      </c>
      <c r="N46" s="12" t="s">
        <v>276</v>
      </c>
      <c r="O46" s="12" t="s">
        <v>201</v>
      </c>
      <c r="P46" s="12" t="s">
        <v>72</v>
      </c>
      <c r="Q46" s="57" t="s">
        <v>202</v>
      </c>
      <c r="R46" s="64"/>
      <c r="S46" s="53"/>
    </row>
  </sheetData>
  <mergeCells count="27">
    <mergeCell ref="R7:R8"/>
    <mergeCell ref="I7:I8"/>
    <mergeCell ref="J7:N7"/>
    <mergeCell ref="O7:O8"/>
    <mergeCell ref="P7:P8"/>
    <mergeCell ref="Q7:Q8"/>
    <mergeCell ref="B41:K41"/>
    <mergeCell ref="A1:E1"/>
    <mergeCell ref="F1:S1"/>
    <mergeCell ref="A2:E2"/>
    <mergeCell ref="F2:S2"/>
    <mergeCell ref="A4:S4"/>
    <mergeCell ref="S7:S8"/>
    <mergeCell ref="A5:S5"/>
    <mergeCell ref="A7:A8"/>
    <mergeCell ref="B7:B8"/>
    <mergeCell ref="C7:C8"/>
    <mergeCell ref="D7:D8"/>
    <mergeCell ref="E7:E8"/>
    <mergeCell ref="F7:F8"/>
    <mergeCell ref="G7:G8"/>
    <mergeCell ref="H7:H8"/>
    <mergeCell ref="B33:I33"/>
    <mergeCell ref="B9:I9"/>
    <mergeCell ref="B15:I15"/>
    <mergeCell ref="B21:I21"/>
    <mergeCell ref="B27:I27"/>
  </mergeCells>
  <pageMargins left="3.937007874015748E-2" right="3.937007874015748E-2" top="0.74803149606299213" bottom="0.74803149606299213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2"/>
  <sheetViews>
    <sheetView workbookViewId="0">
      <selection sqref="A1:Y70"/>
    </sheetView>
  </sheetViews>
  <sheetFormatPr defaultRowHeight="15" x14ac:dyDescent="0.25"/>
  <sheetData>
    <row r="1" ht="21" customHeight="1" x14ac:dyDescent="0.25"/>
    <row r="2" ht="21" customHeight="1" x14ac:dyDescent="0.25"/>
    <row r="8" ht="20.25" customHeight="1" x14ac:dyDescent="0.25"/>
    <row r="9" ht="42.75" customHeight="1" x14ac:dyDescent="0.25"/>
    <row r="10" s="18" customFormat="1" ht="50.25" customHeight="1" x14ac:dyDescent="0.25"/>
    <row r="11" s="1" customFormat="1" ht="63" customHeight="1" x14ac:dyDescent="0.25"/>
    <row r="12" s="1" customFormat="1" ht="62.25" customHeight="1" x14ac:dyDescent="0.25"/>
    <row r="13" s="1" customFormat="1" ht="56.25" customHeight="1" x14ac:dyDescent="0.25"/>
    <row r="14" s="2" customFormat="1" ht="60" customHeight="1" x14ac:dyDescent="0.25"/>
    <row r="15" s="1" customFormat="1" ht="69" customHeight="1" x14ac:dyDescent="0.25"/>
    <row r="16" s="1" customFormat="1" ht="55.5" customHeight="1" x14ac:dyDescent="0.25"/>
    <row r="17" s="1" customFormat="1" ht="57.75" customHeight="1" x14ac:dyDescent="0.25"/>
    <row r="18" s="10" customFormat="1" ht="54.75" customHeight="1" x14ac:dyDescent="0.25"/>
    <row r="19" s="1" customFormat="1" ht="59.25" customHeight="1" x14ac:dyDescent="0.25"/>
    <row r="20" s="1" customFormat="1" ht="55.5" customHeight="1" x14ac:dyDescent="0.25"/>
    <row r="21" s="1" customFormat="1" ht="47.25" customHeight="1" x14ac:dyDescent="0.25"/>
    <row r="22" s="1" customFormat="1" ht="49.5" customHeight="1" x14ac:dyDescent="0.25"/>
    <row r="23" s="1" customFormat="1" ht="54" customHeight="1" x14ac:dyDescent="0.25"/>
    <row r="24" s="10" customFormat="1" ht="51" customHeight="1" x14ac:dyDescent="0.25"/>
    <row r="25" s="1" customFormat="1" ht="63.75" customHeight="1" x14ac:dyDescent="0.25"/>
    <row r="26" s="1" customFormat="1" ht="60" customHeight="1" x14ac:dyDescent="0.25"/>
    <row r="27" s="10" customFormat="1" ht="54.75" customHeight="1" x14ac:dyDescent="0.25"/>
    <row r="28" s="1" customFormat="1" ht="54" customHeight="1" x14ac:dyDescent="0.25"/>
    <row r="29" s="1" customFormat="1" ht="60" customHeight="1" x14ac:dyDescent="0.25"/>
    <row r="30" s="1" customFormat="1" ht="15.75" x14ac:dyDescent="0.25"/>
    <row r="31" s="1" customFormat="1" ht="15.75" x14ac:dyDescent="0.25"/>
    <row r="32" s="1" customFormat="1" ht="15.75" x14ac:dyDescent="0.25"/>
    <row r="33" s="3" customFormat="1" x14ac:dyDescent="0.25"/>
    <row r="34" s="4" customFormat="1" x14ac:dyDescent="0.25"/>
    <row r="35" s="4" customFormat="1" x14ac:dyDescent="0.25"/>
    <row r="36" s="3" customFormat="1" x14ac:dyDescent="0.25"/>
    <row r="37" s="3" customFormat="1" x14ac:dyDescent="0.25"/>
    <row r="38" s="5" customFormat="1" x14ac:dyDescent="0.25"/>
    <row r="39" s="6" customFormat="1" x14ac:dyDescent="0.25"/>
    <row r="40" s="19" customFormat="1" ht="54.75" customHeight="1" x14ac:dyDescent="0.25"/>
    <row r="41" s="3" customFormat="1" ht="57.75" customHeight="1" x14ac:dyDescent="0.25"/>
    <row r="42" s="11" customFormat="1" ht="56.25" customHeight="1" x14ac:dyDescent="0.25"/>
    <row r="43" s="3" customFormat="1" ht="61.5" customHeight="1" x14ac:dyDescent="0.25"/>
    <row r="44" s="3" customFormat="1" ht="58.5" customHeight="1" x14ac:dyDescent="0.25"/>
    <row r="45" s="3" customFormat="1" ht="60" customHeight="1" x14ac:dyDescent="0.25"/>
    <row r="46" s="7" customFormat="1" ht="60" customHeight="1" x14ac:dyDescent="0.25"/>
    <row r="47" s="7" customFormat="1" ht="59.25" customHeight="1" x14ac:dyDescent="0.25"/>
    <row r="48" s="7" customFormat="1" ht="59.25" customHeight="1" x14ac:dyDescent="0.25"/>
    <row r="49" s="3" customFormat="1" ht="57" customHeight="1" x14ac:dyDescent="0.25"/>
    <row r="50" s="3" customFormat="1" ht="51" customHeight="1" x14ac:dyDescent="0.25"/>
    <row r="51" s="8" customFormat="1" ht="45.75" customHeight="1" x14ac:dyDescent="0.25"/>
    <row r="52" s="8" customFormat="1" ht="51.75" customHeight="1" x14ac:dyDescent="0.25"/>
    <row r="53" s="1" customFormat="1" ht="59.25" customHeight="1" x14ac:dyDescent="0.25"/>
    <row r="54" s="1" customFormat="1" ht="57.75" customHeight="1" x14ac:dyDescent="0.25"/>
    <row r="55" s="7" customFormat="1" ht="62.25" customHeight="1" x14ac:dyDescent="0.25"/>
    <row r="56" s="7" customFormat="1" ht="57.75" customHeight="1" x14ac:dyDescent="0.25"/>
    <row r="57" s="7" customFormat="1" ht="54.75" customHeight="1" x14ac:dyDescent="0.25"/>
    <row r="58" s="7" customFormat="1" ht="59.25" customHeight="1" x14ac:dyDescent="0.25"/>
    <row r="59" s="7" customFormat="1" ht="57" customHeight="1" x14ac:dyDescent="0.25"/>
    <row r="60" s="1" customFormat="1" ht="61.5" customHeight="1" x14ac:dyDescent="0.25"/>
    <row r="61" s="11" customFormat="1" ht="59.25" customHeight="1" x14ac:dyDescent="0.25"/>
    <row r="62" s="3" customFormat="1" ht="59.25" customHeight="1" x14ac:dyDescent="0.25"/>
    <row r="63" s="9" customFormat="1" ht="59.25" customHeight="1" x14ac:dyDescent="0.25"/>
    <row r="64" s="9" customFormat="1" ht="59.25" customHeight="1" x14ac:dyDescent="0.25"/>
    <row r="65" ht="30" customHeight="1" x14ac:dyDescent="0.25"/>
    <row r="66" s="15" customFormat="1" ht="21" customHeight="1" x14ac:dyDescent="0.25"/>
    <row r="67" s="15" customFormat="1" ht="18.75" x14ac:dyDescent="0.25"/>
    <row r="68" s="15" customFormat="1" ht="18.75" x14ac:dyDescent="0.25"/>
    <row r="69" s="16" customFormat="1" ht="18.75" x14ac:dyDescent="0.3"/>
    <row r="70" s="16" customFormat="1" ht="18.75" x14ac:dyDescent="0.3"/>
    <row r="71" s="16" customFormat="1" ht="18.75" x14ac:dyDescent="0.3"/>
    <row r="72" s="17" customFormat="1" ht="18.75" x14ac:dyDescent="0.25"/>
  </sheetData>
  <pageMargins left="0.2" right="0" top="0.25" bottom="0.25" header="0.3" footer="0.3"/>
  <pageSetup paperSize="9" scale="7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workbookViewId="0">
      <selection sqref="A1:U2"/>
    </sheetView>
  </sheetViews>
  <sheetFormatPr defaultRowHeight="15" x14ac:dyDescent="0.25"/>
  <sheetData>
    <row r="1" spans="1:20" ht="15.75" x14ac:dyDescent="0.25">
      <c r="A1" s="95" t="s">
        <v>28</v>
      </c>
      <c r="B1" s="95"/>
      <c r="C1" s="95" t="s">
        <v>30</v>
      </c>
      <c r="D1" s="95"/>
      <c r="E1" s="95" t="s">
        <v>31</v>
      </c>
      <c r="F1" s="95"/>
      <c r="G1" s="95" t="s">
        <v>32</v>
      </c>
      <c r="H1" s="95"/>
      <c r="I1" s="95" t="s">
        <v>33</v>
      </c>
      <c r="J1" s="95"/>
      <c r="K1" s="95" t="s">
        <v>8</v>
      </c>
      <c r="L1" s="95"/>
      <c r="M1" s="95" t="s">
        <v>34</v>
      </c>
      <c r="N1" s="95"/>
      <c r="O1" s="95" t="s">
        <v>35</v>
      </c>
      <c r="P1" s="95"/>
      <c r="Q1" s="95"/>
      <c r="R1" s="95" t="s">
        <v>36</v>
      </c>
      <c r="S1" s="95"/>
      <c r="T1" s="95"/>
    </row>
    <row r="2" spans="1:20" ht="31.5" x14ac:dyDescent="0.25">
      <c r="A2" s="12" t="s">
        <v>37</v>
      </c>
      <c r="B2" s="12" t="s">
        <v>38</v>
      </c>
      <c r="C2" s="12" t="s">
        <v>37</v>
      </c>
      <c r="D2" s="12" t="s">
        <v>39</v>
      </c>
      <c r="E2" s="12" t="s">
        <v>37</v>
      </c>
      <c r="F2" s="12" t="s">
        <v>40</v>
      </c>
      <c r="G2" s="12" t="s">
        <v>37</v>
      </c>
      <c r="H2" s="12" t="s">
        <v>38</v>
      </c>
      <c r="I2" s="12" t="s">
        <v>37</v>
      </c>
      <c r="J2" s="12" t="s">
        <v>41</v>
      </c>
      <c r="K2" s="12" t="s">
        <v>37</v>
      </c>
      <c r="L2" s="12" t="s">
        <v>38</v>
      </c>
      <c r="M2" s="12" t="s">
        <v>37</v>
      </c>
      <c r="N2" s="12" t="s">
        <v>38</v>
      </c>
      <c r="O2" s="12" t="s">
        <v>42</v>
      </c>
      <c r="P2" s="12" t="s">
        <v>43</v>
      </c>
      <c r="Q2" s="12" t="s">
        <v>44</v>
      </c>
      <c r="R2" s="12" t="s">
        <v>27</v>
      </c>
      <c r="S2" s="12" t="s">
        <v>24</v>
      </c>
      <c r="T2" s="12" t="s">
        <v>45</v>
      </c>
    </row>
    <row r="3" spans="1:20" x14ac:dyDescent="0.25">
      <c r="A3" s="13">
        <v>15</v>
      </c>
      <c r="B3" s="14">
        <f>A3/32</f>
        <v>0.46875</v>
      </c>
      <c r="C3" s="13">
        <v>0</v>
      </c>
      <c r="D3" s="13">
        <v>0</v>
      </c>
      <c r="E3" s="13">
        <v>11</v>
      </c>
      <c r="F3" s="14">
        <f>11/32*100%</f>
        <v>0.34375</v>
      </c>
      <c r="G3" s="20">
        <v>3</v>
      </c>
      <c r="H3" s="14">
        <f>G3/32</f>
        <v>9.375E-2</v>
      </c>
      <c r="I3" s="13">
        <v>14</v>
      </c>
      <c r="J3" s="14">
        <f>I3/32</f>
        <v>0.4375</v>
      </c>
      <c r="K3" s="13">
        <v>1</v>
      </c>
      <c r="L3" s="14">
        <f>K3/32</f>
        <v>3.125E-2</v>
      </c>
      <c r="M3" s="13">
        <v>0</v>
      </c>
      <c r="N3" s="14">
        <f>M3/64</f>
        <v>0</v>
      </c>
      <c r="O3" s="13">
        <v>5</v>
      </c>
      <c r="P3" s="13">
        <v>39</v>
      </c>
      <c r="Q3" s="13">
        <v>16</v>
      </c>
      <c r="R3" s="13">
        <v>26</v>
      </c>
      <c r="S3" s="13">
        <v>25</v>
      </c>
      <c r="T3" s="13">
        <v>2</v>
      </c>
    </row>
  </sheetData>
  <mergeCells count="9">
    <mergeCell ref="M1:N1"/>
    <mergeCell ref="O1:Q1"/>
    <mergeCell ref="R1:T1"/>
    <mergeCell ref="A1:B1"/>
    <mergeCell ref="C1:D1"/>
    <mergeCell ref="E1:F1"/>
    <mergeCell ref="G1:H1"/>
    <mergeCell ref="I1:J1"/>
    <mergeCell ref="K1:L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HT lần 3</vt:lpstr>
      <vt:lpstr>Sheet2</vt:lpstr>
      <vt:lpstr>Sheet3</vt:lpstr>
      <vt:lpstr>'HT lần 3'!_Hlk219728511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User181</dc:creator>
  <cp:lastModifiedBy>Admin</cp:lastModifiedBy>
  <cp:lastPrinted>2026-02-13T09:24:31Z</cp:lastPrinted>
  <dcterms:created xsi:type="dcterms:W3CDTF">2021-03-05T03:23:27Z</dcterms:created>
  <dcterms:modified xsi:type="dcterms:W3CDTF">2026-02-26T09:40:41Z</dcterms:modified>
</cp:coreProperties>
</file>